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tabRatio="812" firstSheet="1" activeTab="7"/>
  </bookViews>
  <sheets>
    <sheet name="Final" sheetId="1" r:id="rId1"/>
    <sheet name="PL  25.Nov Flight 11- 25" sheetId="2" r:id="rId2"/>
    <sheet name="PL　24.Nov Flight7-10 " sheetId="3" r:id="rId3"/>
    <sheet name="ox 23.Nov" sheetId="4" r:id="rId4"/>
    <sheet name="PL26.Nov. Flight 26-33" sheetId="5" r:id="rId5"/>
    <sheet name="Original PairingList" sheetId="6" r:id="rId6"/>
    <sheet name="Result (23 Nov)" sheetId="7" r:id="rId7"/>
    <sheet name="Reusult (26 Nov)" sheetId="8" r:id="rId8"/>
    <sheet name="result (25 Nov)" sheetId="9" r:id="rId9"/>
    <sheet name="Result (24 Nov) " sheetId="10" r:id="rId10"/>
    <sheet name="11" sheetId="11" r:id="rId11"/>
  </sheets>
  <definedNames>
    <definedName name="_xlnm.Print_Area" localSheetId="0">'Final'!$B$2:$AF$13</definedName>
    <definedName name="_xlnm.Print_Area" localSheetId="5">'Original PairingList'!$B$2:$AF$35</definedName>
    <definedName name="_xlnm.Print_Area" localSheetId="6">'Result (23 Nov)'!$A$1:$AH$23</definedName>
    <definedName name="_xlnm.Print_Area" localSheetId="9">'Result (24 Nov) '!$A$1:$AH$23</definedName>
  </definedNames>
  <calcPr fullCalcOnLoad="1"/>
</workbook>
</file>

<file path=xl/sharedStrings.xml><?xml version="1.0" encoding="utf-8"?>
<sst xmlns="http://schemas.openxmlformats.org/spreadsheetml/2006/main" count="1713" uniqueCount="307">
  <si>
    <t>Pairing List</t>
  </si>
  <si>
    <t>no.1 flight</t>
  </si>
  <si>
    <t>no.2 flight</t>
  </si>
  <si>
    <t>no.3 flight</t>
  </si>
  <si>
    <t>no.4 flight</t>
  </si>
  <si>
    <t>no.5 flight</t>
  </si>
  <si>
    <t>no.6 flight</t>
  </si>
  <si>
    <t>no.7 flight</t>
  </si>
  <si>
    <t>no.8 flight</t>
  </si>
  <si>
    <t>no.9 flight</t>
  </si>
  <si>
    <t>no.10 flight</t>
  </si>
  <si>
    <t>Nag</t>
  </si>
  <si>
    <t>-</t>
  </si>
  <si>
    <t>Har</t>
  </si>
  <si>
    <t>TE</t>
  </si>
  <si>
    <t>Nin</t>
  </si>
  <si>
    <t>Shi</t>
  </si>
  <si>
    <t>EN</t>
  </si>
  <si>
    <t>Nak</t>
  </si>
  <si>
    <t>Ina</t>
  </si>
  <si>
    <t>Toy</t>
  </si>
  <si>
    <t>Sak</t>
  </si>
  <si>
    <t>Miu</t>
  </si>
  <si>
    <t>→</t>
  </si>
  <si>
    <t>no.11 flight</t>
  </si>
  <si>
    <t>no.12 flight</t>
  </si>
  <si>
    <t>no.13 flight</t>
  </si>
  <si>
    <t>no.14 flight</t>
  </si>
  <si>
    <t>no.15 flight</t>
  </si>
  <si>
    <t>no.16 flight</t>
  </si>
  <si>
    <t>no.17 flight</t>
  </si>
  <si>
    <t>no.18 flight</t>
  </si>
  <si>
    <t>no.19 flight</t>
  </si>
  <si>
    <t>no.21 flight</t>
  </si>
  <si>
    <t>no.22 flight</t>
  </si>
  <si>
    <t>no.23 flight</t>
  </si>
  <si>
    <t>no.24 flight</t>
  </si>
  <si>
    <t>no.25 flight</t>
  </si>
  <si>
    <t>no.26 flight</t>
  </si>
  <si>
    <t>no.27 flight</t>
  </si>
  <si>
    <t>W</t>
  </si>
  <si>
    <t>O</t>
  </si>
  <si>
    <t>Lsf1</t>
  </si>
  <si>
    <t>Lsf2</t>
  </si>
  <si>
    <t>Wsf1</t>
  </si>
  <si>
    <t>Wsf2</t>
  </si>
  <si>
    <t>B</t>
  </si>
  <si>
    <t>L</t>
  </si>
  <si>
    <t>全日本ヨットマッチレース選手権大会2006 / アジア-パシフィック・マッチ2006</t>
  </si>
  <si>
    <t>All Japan Yacht Match-Race Championship 2006 / Asia-Pacific Match 2006</t>
  </si>
  <si>
    <t>23-26 Nov. 2006 　ISAF Grade3   JYMA egF=2.0</t>
  </si>
  <si>
    <t>大会成績表</t>
  </si>
  <si>
    <t>place</t>
  </si>
  <si>
    <t>skipper</t>
  </si>
  <si>
    <t>Tino ELLEGAST</t>
  </si>
  <si>
    <t>Takumi NAKAMURA</t>
  </si>
  <si>
    <t>Eugeniy NIKIFOROV</t>
  </si>
  <si>
    <t>Yuki NAGAHORI</t>
  </si>
  <si>
    <t>Takao NINOMIYA</t>
  </si>
  <si>
    <t>Hiroshi MIURA</t>
  </si>
  <si>
    <t>7th</t>
  </si>
  <si>
    <t>Toshio TOYA</t>
  </si>
  <si>
    <t>戸谷壽男</t>
  </si>
  <si>
    <t>5th-6th</t>
  </si>
  <si>
    <t>8th</t>
  </si>
  <si>
    <t>Wataru SAKAMOTO</t>
  </si>
  <si>
    <t>9th</t>
  </si>
  <si>
    <t>Yusuke SHINDO</t>
  </si>
  <si>
    <t>10th</t>
  </si>
  <si>
    <t>Takahiro INABA</t>
  </si>
  <si>
    <t>11th</t>
  </si>
  <si>
    <t>Ken HARA</t>
  </si>
  <si>
    <t>no.2 match</t>
  </si>
  <si>
    <t>no.3 match</t>
  </si>
  <si>
    <t>全日本ヨットマッチレース選手権大会2006 / アジア-パシフィック・マッチ2006</t>
  </si>
  <si>
    <t>対戦表</t>
  </si>
  <si>
    <r>
      <t>All Japan Yacht Match-Race Championship</t>
    </r>
    <r>
      <rPr>
        <sz val="11"/>
        <rFont val="ＭＳ Ｐゴシック"/>
        <family val="3"/>
      </rPr>
      <t xml:space="preserve"> 2006 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Asia-Pacific Match</t>
    </r>
    <r>
      <rPr>
        <sz val="11"/>
        <rFont val="ＭＳ Ｐゴシック"/>
        <family val="3"/>
      </rPr>
      <t xml:space="preserve"> 2006</t>
    </r>
  </si>
  <si>
    <t>23-26 Nov. 2006 　ISAF Grade3   JYMA egF=2.0</t>
  </si>
  <si>
    <t>Roud Robin Stage</t>
  </si>
  <si>
    <t>Bye</t>
  </si>
  <si>
    <t>Semifinal Stage</t>
  </si>
  <si>
    <t>upper: sf1,  middle: sf2</t>
  </si>
  <si>
    <t>Final Stage</t>
  </si>
  <si>
    <t>no.20 flight</t>
  </si>
  <si>
    <t xml:space="preserve"> </t>
  </si>
  <si>
    <t>O</t>
  </si>
  <si>
    <t>W</t>
  </si>
  <si>
    <t>L</t>
  </si>
  <si>
    <t>B</t>
  </si>
  <si>
    <t>q6</t>
  </si>
  <si>
    <t>q5</t>
  </si>
  <si>
    <t>Result</t>
  </si>
  <si>
    <t>Entry List</t>
  </si>
  <si>
    <t>Round Robin Stage</t>
  </si>
  <si>
    <t>Semifinal Stage</t>
  </si>
  <si>
    <t>Final Result</t>
  </si>
  <si>
    <r>
      <t>n</t>
    </r>
    <r>
      <rPr>
        <sz val="11"/>
        <rFont val="ＭＳ Ｐゴシック"/>
        <family val="3"/>
      </rPr>
      <t>o.</t>
    </r>
  </si>
  <si>
    <t>Skipper</t>
  </si>
  <si>
    <t>ISAF Ranking</t>
  </si>
  <si>
    <t>sf1</t>
  </si>
  <si>
    <t>pts</t>
  </si>
  <si>
    <r>
      <t>W</t>
    </r>
    <r>
      <rPr>
        <sz val="11"/>
        <rFont val="ＭＳ Ｐゴシック"/>
        <family val="3"/>
      </rPr>
      <t>/L</t>
    </r>
  </si>
  <si>
    <t>rank</t>
  </si>
  <si>
    <t>points</t>
  </si>
  <si>
    <t>W</t>
  </si>
  <si>
    <t>winner</t>
  </si>
  <si>
    <r>
      <t>(</t>
    </r>
    <r>
      <rPr>
        <sz val="11"/>
        <rFont val="ＭＳ Ｐゴシック"/>
        <family val="3"/>
      </rPr>
      <t>G</t>
    </r>
    <r>
      <rPr>
        <sz val="11"/>
        <rFont val="ＭＳ Ｐゴシック"/>
        <family val="3"/>
      </rPr>
      <t>ER)</t>
    </r>
  </si>
  <si>
    <r>
      <t>T</t>
    </r>
    <r>
      <rPr>
        <sz val="11"/>
        <rFont val="ＭＳ Ｐゴシック"/>
        <family val="3"/>
      </rPr>
      <t>E</t>
    </r>
  </si>
  <si>
    <t>O</t>
  </si>
  <si>
    <t>2nd</t>
  </si>
  <si>
    <t>中村匠</t>
  </si>
  <si>
    <r>
      <t>N</t>
    </r>
    <r>
      <rPr>
        <sz val="11"/>
        <rFont val="ＭＳ Ｐゴシック"/>
        <family val="3"/>
      </rPr>
      <t>ak</t>
    </r>
  </si>
  <si>
    <t>3rd</t>
  </si>
  <si>
    <r>
      <t>(RUS</t>
    </r>
    <r>
      <rPr>
        <sz val="11"/>
        <rFont val="ＭＳ Ｐゴシック"/>
        <family val="3"/>
      </rPr>
      <t>)</t>
    </r>
  </si>
  <si>
    <r>
      <t>E</t>
    </r>
    <r>
      <rPr>
        <sz val="11"/>
        <rFont val="ＭＳ Ｐゴシック"/>
        <family val="3"/>
      </rPr>
      <t>N</t>
    </r>
  </si>
  <si>
    <t>sf2</t>
  </si>
  <si>
    <t>pts</t>
  </si>
  <si>
    <r>
      <t>W</t>
    </r>
    <r>
      <rPr>
        <sz val="11"/>
        <rFont val="ＭＳ Ｐゴシック"/>
        <family val="3"/>
      </rPr>
      <t>/L</t>
    </r>
  </si>
  <si>
    <t>4th</t>
  </si>
  <si>
    <t>長堀裕樹</t>
  </si>
  <si>
    <r>
      <t>N</t>
    </r>
    <r>
      <rPr>
        <sz val="11"/>
        <rFont val="ＭＳ Ｐゴシック"/>
        <family val="3"/>
      </rPr>
      <t>ag</t>
    </r>
  </si>
  <si>
    <t>B</t>
  </si>
  <si>
    <t>5th</t>
  </si>
  <si>
    <t>二宮隆雄</t>
  </si>
  <si>
    <r>
      <t>N</t>
    </r>
    <r>
      <rPr>
        <sz val="11"/>
        <rFont val="ＭＳ Ｐゴシック"/>
        <family val="3"/>
      </rPr>
      <t>in</t>
    </r>
  </si>
  <si>
    <t>L</t>
  </si>
  <si>
    <t>6th</t>
  </si>
  <si>
    <t>三浦博志</t>
  </si>
  <si>
    <r>
      <t>M</t>
    </r>
    <r>
      <rPr>
        <sz val="11"/>
        <rFont val="ＭＳ Ｐゴシック"/>
        <family val="3"/>
      </rPr>
      <t>iu</t>
    </r>
  </si>
  <si>
    <r>
      <t>T</t>
    </r>
    <r>
      <rPr>
        <sz val="11"/>
        <rFont val="ＭＳ Ｐゴシック"/>
        <family val="3"/>
      </rPr>
      <t>oy</t>
    </r>
  </si>
  <si>
    <t>pts</t>
  </si>
  <si>
    <r>
      <t>W</t>
    </r>
    <r>
      <rPr>
        <sz val="11"/>
        <rFont val="ＭＳ Ｐゴシック"/>
        <family val="3"/>
      </rPr>
      <t>/L</t>
    </r>
  </si>
  <si>
    <t>坂本亘</t>
  </si>
  <si>
    <r>
      <t>S</t>
    </r>
    <r>
      <rPr>
        <sz val="11"/>
        <rFont val="ＭＳ Ｐゴシック"/>
        <family val="3"/>
      </rPr>
      <t>ak</t>
    </r>
  </si>
  <si>
    <r>
      <t>q</t>
    </r>
    <r>
      <rPr>
        <sz val="11"/>
        <rFont val="ＭＳ Ｐゴシック"/>
        <family val="3"/>
      </rPr>
      <t>5</t>
    </r>
  </si>
  <si>
    <t>進藤雄介</t>
  </si>
  <si>
    <r>
      <t>S</t>
    </r>
    <r>
      <rPr>
        <sz val="11"/>
        <rFont val="ＭＳ Ｐゴシック"/>
        <family val="3"/>
      </rPr>
      <t>hi</t>
    </r>
  </si>
  <si>
    <r>
      <t>q</t>
    </r>
    <r>
      <rPr>
        <sz val="11"/>
        <rFont val="ＭＳ Ｐゴシック"/>
        <family val="3"/>
      </rPr>
      <t>6</t>
    </r>
  </si>
  <si>
    <t>稲葉高広</t>
  </si>
  <si>
    <r>
      <t>I</t>
    </r>
    <r>
      <rPr>
        <sz val="11"/>
        <rFont val="ＭＳ Ｐゴシック"/>
        <family val="3"/>
      </rPr>
      <t>na</t>
    </r>
  </si>
  <si>
    <t>原健</t>
  </si>
  <si>
    <r>
      <t>H</t>
    </r>
    <r>
      <rPr>
        <sz val="11"/>
        <rFont val="ＭＳ Ｐゴシック"/>
        <family val="3"/>
      </rPr>
      <t>ar</t>
    </r>
  </si>
  <si>
    <t>Final Stage</t>
  </si>
  <si>
    <r>
      <t>I</t>
    </r>
    <r>
      <rPr>
        <sz val="11"/>
        <rFont val="ＭＳ Ｐゴシック"/>
        <family val="3"/>
      </rPr>
      <t xml:space="preserve">SAF ranking on </t>
    </r>
    <r>
      <rPr>
        <sz val="11"/>
        <rFont val="ＭＳ Ｐゴシック"/>
        <family val="3"/>
      </rPr>
      <t>25 October 2006</t>
    </r>
  </si>
  <si>
    <r>
      <t>q</t>
    </r>
    <r>
      <rPr>
        <sz val="11"/>
        <rFont val="ＭＳ Ｐゴシック"/>
        <family val="3"/>
      </rPr>
      <t>1-q11 ↑</t>
    </r>
  </si>
  <si>
    <t>1st-2nd</t>
  </si>
  <si>
    <t>pts</t>
  </si>
  <si>
    <r>
      <t>W</t>
    </r>
    <r>
      <rPr>
        <sz val="11"/>
        <rFont val="ＭＳ Ｐゴシック"/>
        <family val="3"/>
      </rPr>
      <t>/L</t>
    </r>
  </si>
  <si>
    <t>3rd-4th</t>
  </si>
  <si>
    <t>Round Robin Series ( 11 teams )</t>
  </si>
  <si>
    <t>no.1 match</t>
  </si>
  <si>
    <t>→</t>
  </si>
  <si>
    <r>
      <t>B</t>
    </r>
    <r>
      <rPr>
        <sz val="11"/>
        <rFont val="ＭＳ Ｐゴシック"/>
        <family val="3"/>
      </rPr>
      <t>ye</t>
    </r>
  </si>
  <si>
    <t>x</t>
  </si>
  <si>
    <t>o</t>
  </si>
  <si>
    <t>Har</t>
  </si>
  <si>
    <r>
      <t>1</t>
    </r>
    <r>
      <rPr>
        <sz val="11"/>
        <rFont val="ＭＳ Ｐゴシック"/>
        <family val="3"/>
      </rPr>
      <t>.Nakamura</t>
    </r>
  </si>
  <si>
    <r>
      <t>2</t>
    </r>
    <r>
      <rPr>
        <sz val="11"/>
        <rFont val="ＭＳ Ｐゴシック"/>
        <family val="3"/>
      </rPr>
      <t>.Hara</t>
    </r>
  </si>
  <si>
    <r>
      <t>3</t>
    </r>
    <r>
      <rPr>
        <sz val="11"/>
        <rFont val="ＭＳ Ｐゴシック"/>
        <family val="3"/>
      </rPr>
      <t>.Miura</t>
    </r>
  </si>
  <si>
    <r>
      <t>4</t>
    </r>
    <r>
      <rPr>
        <sz val="11"/>
        <rFont val="ＭＳ Ｐゴシック"/>
        <family val="3"/>
      </rPr>
      <t>.Inaba</t>
    </r>
  </si>
  <si>
    <r>
      <t>5</t>
    </r>
    <r>
      <rPr>
        <sz val="11"/>
        <rFont val="ＭＳ Ｐゴシック"/>
        <family val="3"/>
      </rPr>
      <t>.Toya</t>
    </r>
  </si>
  <si>
    <r>
      <t>6</t>
    </r>
    <r>
      <rPr>
        <sz val="11"/>
        <rFont val="ＭＳ Ｐゴシック"/>
        <family val="3"/>
      </rPr>
      <t>.Nikiforov</t>
    </r>
  </si>
  <si>
    <r>
      <t>B</t>
    </r>
    <r>
      <rPr>
        <sz val="11"/>
        <rFont val="ＭＳ Ｐゴシック"/>
        <family val="3"/>
      </rPr>
      <t>oat assignment Flight 5</t>
    </r>
  </si>
  <si>
    <t>-</t>
  </si>
  <si>
    <t>Nak</t>
  </si>
  <si>
    <t>Ina</t>
  </si>
  <si>
    <t>Toy</t>
  </si>
  <si>
    <t>Miu</t>
  </si>
  <si>
    <t>EN</t>
  </si>
  <si>
    <r>
      <t>M</t>
    </r>
    <r>
      <rPr>
        <sz val="11"/>
        <rFont val="ＭＳ Ｐゴシック"/>
        <family val="3"/>
      </rPr>
      <t>iu</t>
    </r>
  </si>
  <si>
    <t>→</t>
  </si>
  <si>
    <t>Har</t>
  </si>
  <si>
    <r>
      <t>no.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 xml:space="preserve"> flight</t>
    </r>
  </si>
  <si>
    <r>
      <t>no.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 xml:space="preserve"> flight</t>
    </r>
  </si>
  <si>
    <r>
      <t>no.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 xml:space="preserve"> flight</t>
    </r>
  </si>
  <si>
    <r>
      <t>no.1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 xml:space="preserve"> flight</t>
    </r>
  </si>
  <si>
    <r>
      <t>no.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 xml:space="preserve"> flight</t>
    </r>
  </si>
  <si>
    <r>
      <t>no.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 xml:space="preserve"> flight</t>
    </r>
  </si>
  <si>
    <r>
      <t>no.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 xml:space="preserve"> flight</t>
    </r>
  </si>
  <si>
    <r>
      <t>no.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 xml:space="preserve"> flight</t>
    </r>
  </si>
  <si>
    <r>
      <t>no.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 xml:space="preserve"> flight</t>
    </r>
  </si>
  <si>
    <r>
      <t>no.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 xml:space="preserve"> flight</t>
    </r>
  </si>
  <si>
    <r>
      <t>no.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 xml:space="preserve"> flight</t>
    </r>
  </si>
  <si>
    <r>
      <t>no.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 xml:space="preserve"> flight</t>
    </r>
  </si>
  <si>
    <r>
      <t>no.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 xml:space="preserve"> flight</t>
    </r>
  </si>
  <si>
    <t>Shi</t>
  </si>
  <si>
    <t>Sak</t>
  </si>
  <si>
    <t>Nag</t>
  </si>
  <si>
    <t>Shin</t>
  </si>
  <si>
    <t>TE</t>
  </si>
  <si>
    <t>Nin</t>
  </si>
  <si>
    <r>
      <t>N</t>
    </r>
    <r>
      <rPr>
        <sz val="11"/>
        <rFont val="ＭＳ Ｐゴシック"/>
        <family val="3"/>
      </rPr>
      <t>ak</t>
    </r>
  </si>
  <si>
    <r>
      <t>no.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 xml:space="preserve"> flight</t>
    </r>
  </si>
  <si>
    <r>
      <t>no.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 xml:space="preserve"> flight</t>
    </r>
  </si>
  <si>
    <r>
      <t>E</t>
    </r>
    <r>
      <rPr>
        <sz val="11"/>
        <rFont val="ＭＳ Ｐゴシック"/>
        <family val="3"/>
      </rPr>
      <t>N</t>
    </r>
  </si>
  <si>
    <r>
      <t>M</t>
    </r>
    <r>
      <rPr>
        <sz val="11"/>
        <rFont val="ＭＳ Ｐゴシック"/>
        <family val="3"/>
      </rPr>
      <t>iu</t>
    </r>
  </si>
  <si>
    <r>
      <t>H</t>
    </r>
    <r>
      <rPr>
        <sz val="11"/>
        <rFont val="ＭＳ Ｐゴシック"/>
        <family val="3"/>
      </rPr>
      <t>ar</t>
    </r>
  </si>
  <si>
    <r>
      <t>I</t>
    </r>
    <r>
      <rPr>
        <sz val="11"/>
        <rFont val="ＭＳ Ｐゴシック"/>
        <family val="3"/>
      </rPr>
      <t>na</t>
    </r>
  </si>
  <si>
    <r>
      <t>T</t>
    </r>
    <r>
      <rPr>
        <sz val="11"/>
        <rFont val="ＭＳ Ｐゴシック"/>
        <family val="3"/>
      </rPr>
      <t>oy</t>
    </r>
  </si>
  <si>
    <r>
      <t>T</t>
    </r>
    <r>
      <rPr>
        <sz val="11"/>
        <rFont val="ＭＳ Ｐゴシック"/>
        <family val="3"/>
      </rPr>
      <t>E</t>
    </r>
  </si>
  <si>
    <r>
      <t>S</t>
    </r>
    <r>
      <rPr>
        <sz val="11"/>
        <rFont val="ＭＳ Ｐゴシック"/>
        <family val="3"/>
      </rPr>
      <t>ak</t>
    </r>
  </si>
  <si>
    <r>
      <t>N</t>
    </r>
    <r>
      <rPr>
        <sz val="11"/>
        <rFont val="ＭＳ Ｐゴシック"/>
        <family val="3"/>
      </rPr>
      <t>ag</t>
    </r>
  </si>
  <si>
    <r>
      <t>N</t>
    </r>
    <r>
      <rPr>
        <sz val="11"/>
        <rFont val="ＭＳ Ｐゴシック"/>
        <family val="3"/>
      </rPr>
      <t>in</t>
    </r>
  </si>
  <si>
    <r>
      <t>N</t>
    </r>
    <r>
      <rPr>
        <sz val="11"/>
        <rFont val="ＭＳ Ｐゴシック"/>
        <family val="3"/>
      </rPr>
      <t>ag</t>
    </r>
  </si>
  <si>
    <r>
      <t>E</t>
    </r>
    <r>
      <rPr>
        <sz val="11"/>
        <rFont val="ＭＳ Ｐゴシック"/>
        <family val="3"/>
      </rPr>
      <t>N</t>
    </r>
  </si>
  <si>
    <r>
      <t>M</t>
    </r>
    <r>
      <rPr>
        <sz val="11"/>
        <rFont val="ＭＳ Ｐゴシック"/>
        <family val="3"/>
      </rPr>
      <t>iu</t>
    </r>
  </si>
  <si>
    <r>
      <t>N</t>
    </r>
    <r>
      <rPr>
        <sz val="11"/>
        <rFont val="ＭＳ Ｐゴシック"/>
        <family val="3"/>
      </rPr>
      <t>ak</t>
    </r>
  </si>
  <si>
    <r>
      <t>E</t>
    </r>
    <r>
      <rPr>
        <sz val="11"/>
        <rFont val="ＭＳ Ｐゴシック"/>
        <family val="3"/>
      </rPr>
      <t>N</t>
    </r>
  </si>
  <si>
    <r>
      <t>N</t>
    </r>
    <r>
      <rPr>
        <sz val="11"/>
        <rFont val="ＭＳ Ｐゴシック"/>
        <family val="3"/>
      </rPr>
      <t>in</t>
    </r>
  </si>
  <si>
    <r>
      <t>N</t>
    </r>
    <r>
      <rPr>
        <sz val="11"/>
        <rFont val="ＭＳ Ｐゴシック"/>
        <family val="3"/>
      </rPr>
      <t>ak</t>
    </r>
  </si>
  <si>
    <r>
      <t>I</t>
    </r>
    <r>
      <rPr>
        <sz val="11"/>
        <rFont val="ＭＳ Ｐゴシック"/>
        <family val="3"/>
      </rPr>
      <t>na</t>
    </r>
  </si>
  <si>
    <r>
      <t>N</t>
    </r>
    <r>
      <rPr>
        <sz val="11"/>
        <rFont val="ＭＳ Ｐゴシック"/>
        <family val="3"/>
      </rPr>
      <t>ak</t>
    </r>
  </si>
  <si>
    <r>
      <t>S</t>
    </r>
    <r>
      <rPr>
        <sz val="11"/>
        <rFont val="ＭＳ Ｐゴシック"/>
        <family val="3"/>
      </rPr>
      <t>hin</t>
    </r>
  </si>
  <si>
    <t>Result</t>
  </si>
  <si>
    <t>23-26 Nov. 2006 　ISAF Grade3   JYMA egF=2.0</t>
  </si>
  <si>
    <t>0(-1)</t>
  </si>
  <si>
    <t>o</t>
  </si>
  <si>
    <t>x</t>
  </si>
  <si>
    <t>全日本ヨットマッチレース選手権大会2006 / アジア-パシフィック・マッチ2006</t>
  </si>
  <si>
    <t>RR4</t>
  </si>
  <si>
    <t>RR3</t>
  </si>
  <si>
    <t>RR2</t>
  </si>
  <si>
    <t>RR1</t>
  </si>
  <si>
    <t>no.26 flight</t>
  </si>
  <si>
    <t>no.27 flight</t>
  </si>
  <si>
    <t>no.28 flight</t>
  </si>
  <si>
    <t>no.27 flight</t>
  </si>
  <si>
    <t>no.28 flight</t>
  </si>
  <si>
    <t>no.29 flight</t>
  </si>
  <si>
    <t>no.30 flight</t>
  </si>
  <si>
    <t>no.31 flight</t>
  </si>
  <si>
    <t>no.32 flight</t>
  </si>
  <si>
    <t>no.33 flight</t>
  </si>
  <si>
    <t>Entry List</t>
  </si>
  <si>
    <t>Round Robin Stage</t>
  </si>
  <si>
    <t>Semifinal Stage</t>
  </si>
  <si>
    <t>Final Result</t>
  </si>
  <si>
    <r>
      <t>n</t>
    </r>
    <r>
      <rPr>
        <sz val="11"/>
        <rFont val="ＭＳ Ｐゴシック"/>
        <family val="3"/>
      </rPr>
      <t>o.</t>
    </r>
  </si>
  <si>
    <t>Skipper</t>
  </si>
  <si>
    <t>ISAF Ranking</t>
  </si>
  <si>
    <t>sf1</t>
  </si>
  <si>
    <t>pts</t>
  </si>
  <si>
    <r>
      <t>W</t>
    </r>
    <r>
      <rPr>
        <sz val="11"/>
        <rFont val="ＭＳ Ｐゴシック"/>
        <family val="3"/>
      </rPr>
      <t>/L</t>
    </r>
  </si>
  <si>
    <t>rank</t>
  </si>
  <si>
    <t>points</t>
  </si>
  <si>
    <t>W</t>
  </si>
  <si>
    <t>winner</t>
  </si>
  <si>
    <r>
      <t>(</t>
    </r>
    <r>
      <rPr>
        <sz val="11"/>
        <rFont val="ＭＳ Ｐゴシック"/>
        <family val="3"/>
      </rPr>
      <t>GER)</t>
    </r>
  </si>
  <si>
    <r>
      <t>T</t>
    </r>
    <r>
      <rPr>
        <sz val="11"/>
        <rFont val="ＭＳ Ｐゴシック"/>
        <family val="3"/>
      </rPr>
      <t>E</t>
    </r>
  </si>
  <si>
    <t>O</t>
  </si>
  <si>
    <t>2nd</t>
  </si>
  <si>
    <r>
      <t>N</t>
    </r>
    <r>
      <rPr>
        <sz val="11"/>
        <rFont val="ＭＳ Ｐゴシック"/>
        <family val="3"/>
      </rPr>
      <t>ak</t>
    </r>
  </si>
  <si>
    <t>3rd</t>
  </si>
  <si>
    <r>
      <t>(RUS</t>
    </r>
    <r>
      <rPr>
        <sz val="11"/>
        <rFont val="ＭＳ Ｐゴシック"/>
        <family val="3"/>
      </rPr>
      <t>)</t>
    </r>
  </si>
  <si>
    <r>
      <t>E</t>
    </r>
    <r>
      <rPr>
        <sz val="11"/>
        <rFont val="ＭＳ Ｐゴシック"/>
        <family val="3"/>
      </rPr>
      <t>N</t>
    </r>
  </si>
  <si>
    <t>sf2</t>
  </si>
  <si>
    <t>pts</t>
  </si>
  <si>
    <r>
      <t>W</t>
    </r>
    <r>
      <rPr>
        <sz val="11"/>
        <rFont val="ＭＳ Ｐゴシック"/>
        <family val="3"/>
      </rPr>
      <t>/L</t>
    </r>
  </si>
  <si>
    <t>4th</t>
  </si>
  <si>
    <r>
      <t>N</t>
    </r>
    <r>
      <rPr>
        <sz val="11"/>
        <rFont val="ＭＳ Ｐゴシック"/>
        <family val="3"/>
      </rPr>
      <t>ag</t>
    </r>
  </si>
  <si>
    <t>B</t>
  </si>
  <si>
    <t>5th</t>
  </si>
  <si>
    <r>
      <t>N</t>
    </r>
    <r>
      <rPr>
        <sz val="11"/>
        <rFont val="ＭＳ Ｐゴシック"/>
        <family val="3"/>
      </rPr>
      <t>in</t>
    </r>
  </si>
  <si>
    <t>L</t>
  </si>
  <si>
    <t>6th</t>
  </si>
  <si>
    <r>
      <t>M</t>
    </r>
    <r>
      <rPr>
        <sz val="11"/>
        <rFont val="ＭＳ Ｐゴシック"/>
        <family val="3"/>
      </rPr>
      <t>iu</t>
    </r>
  </si>
  <si>
    <r>
      <t>T</t>
    </r>
    <r>
      <rPr>
        <sz val="11"/>
        <rFont val="ＭＳ Ｐゴシック"/>
        <family val="3"/>
      </rPr>
      <t>oy</t>
    </r>
  </si>
  <si>
    <r>
      <t>(-1</t>
    </r>
    <r>
      <rPr>
        <sz val="11"/>
        <rFont val="ＭＳ Ｐゴシック"/>
        <family val="3"/>
      </rPr>
      <t>)</t>
    </r>
  </si>
  <si>
    <t>5th-6th</t>
  </si>
  <si>
    <r>
      <t>W</t>
    </r>
    <r>
      <rPr>
        <sz val="11"/>
        <rFont val="ＭＳ Ｐゴシック"/>
        <family val="3"/>
      </rPr>
      <t>/L</t>
    </r>
  </si>
  <si>
    <r>
      <t>S</t>
    </r>
    <r>
      <rPr>
        <sz val="11"/>
        <rFont val="ＭＳ Ｐゴシック"/>
        <family val="3"/>
      </rPr>
      <t>ak</t>
    </r>
  </si>
  <si>
    <r>
      <t>q</t>
    </r>
    <r>
      <rPr>
        <sz val="11"/>
        <rFont val="ＭＳ Ｐゴシック"/>
        <family val="3"/>
      </rPr>
      <t>5</t>
    </r>
  </si>
  <si>
    <r>
      <t>S</t>
    </r>
    <r>
      <rPr>
        <sz val="11"/>
        <rFont val="ＭＳ Ｐゴシック"/>
        <family val="3"/>
      </rPr>
      <t>hi</t>
    </r>
  </si>
  <si>
    <r>
      <t>q</t>
    </r>
    <r>
      <rPr>
        <sz val="11"/>
        <rFont val="ＭＳ Ｐゴシック"/>
        <family val="3"/>
      </rPr>
      <t>6</t>
    </r>
  </si>
  <si>
    <r>
      <t>I</t>
    </r>
    <r>
      <rPr>
        <sz val="11"/>
        <rFont val="ＭＳ Ｐゴシック"/>
        <family val="3"/>
      </rPr>
      <t>na</t>
    </r>
  </si>
  <si>
    <r>
      <t>H</t>
    </r>
    <r>
      <rPr>
        <sz val="11"/>
        <rFont val="ＭＳ Ｐゴシック"/>
        <family val="3"/>
      </rPr>
      <t>ar</t>
    </r>
  </si>
  <si>
    <t>Final Stage</t>
  </si>
  <si>
    <r>
      <t>I</t>
    </r>
    <r>
      <rPr>
        <sz val="11"/>
        <rFont val="ＭＳ Ｐゴシック"/>
        <family val="3"/>
      </rPr>
      <t>SAF ranking on 25 October 2006</t>
    </r>
  </si>
  <si>
    <r>
      <t>q</t>
    </r>
    <r>
      <rPr>
        <sz val="11"/>
        <rFont val="ＭＳ Ｐゴシック"/>
        <family val="3"/>
      </rPr>
      <t>1-q11 ↑</t>
    </r>
  </si>
  <si>
    <t>1st-2nd</t>
  </si>
  <si>
    <t>pts</t>
  </si>
  <si>
    <r>
      <t>W</t>
    </r>
    <r>
      <rPr>
        <sz val="11"/>
        <rFont val="ＭＳ Ｐゴシック"/>
        <family val="3"/>
      </rPr>
      <t>/L</t>
    </r>
  </si>
  <si>
    <t>3rd-4th</t>
  </si>
  <si>
    <t>W: Winner</t>
  </si>
  <si>
    <t>O: Winner's chosen opponent</t>
  </si>
  <si>
    <t>L: Lower</t>
  </si>
  <si>
    <t>B:Better</t>
  </si>
  <si>
    <t>o</t>
  </si>
  <si>
    <t>Toya</t>
  </si>
  <si>
    <t>Shindo</t>
  </si>
  <si>
    <t>Ninomiya</t>
  </si>
  <si>
    <t>Inaba</t>
  </si>
  <si>
    <t>Miura</t>
  </si>
  <si>
    <t>Nikiforov</t>
  </si>
  <si>
    <t>Ellegast</t>
  </si>
  <si>
    <t>5points Ties</t>
  </si>
  <si>
    <t>sakamoto</t>
  </si>
  <si>
    <t>Hara</t>
  </si>
  <si>
    <t>Nakamura</t>
  </si>
  <si>
    <t>Nagahori</t>
  </si>
  <si>
    <t>W</t>
  </si>
  <si>
    <t>L</t>
  </si>
  <si>
    <t>Sakamoto</t>
  </si>
  <si>
    <t>ｐｔｓ</t>
  </si>
  <si>
    <t>W/L</t>
  </si>
  <si>
    <t>Nagahori</t>
  </si>
  <si>
    <t>o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</si>
</sst>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&quot;)&quot;"/>
    <numFmt numFmtId="177" formatCode="\(0\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m/d"/>
    <numFmt numFmtId="183" formatCode="#,##0.0;[Red]\-#,##0.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細明朝体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9"/>
      <name val="ＭＳ Ｐゴシック"/>
      <family val="3"/>
    </font>
    <font>
      <sz val="12"/>
      <color indexed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 style="hair"/>
      <top style="thin"/>
      <bottom style="hair"/>
      <diagonal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 diagonalDown="1">
      <left style="hair"/>
      <right style="hair"/>
      <top style="hair"/>
      <bottom style="hair"/>
      <diagonal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thin"/>
    </border>
    <border diagonalDown="1">
      <left style="hair"/>
      <right style="thin"/>
      <top style="hair"/>
      <bottom style="thin"/>
      <diagonal style="thin"/>
    </border>
    <border>
      <left>
        <color indexed="63"/>
      </left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 diagonalDown="1">
      <left>
        <color indexed="63"/>
      </left>
      <right style="hair"/>
      <top>
        <color indexed="63"/>
      </top>
      <bottom style="hair"/>
      <diagonal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 diagonalDown="1">
      <left>
        <color indexed="63"/>
      </left>
      <right style="hair"/>
      <top style="thin"/>
      <bottom style="hair"/>
      <diagonal style="thin"/>
    </border>
    <border diagonalDown="1">
      <left style="hair"/>
      <right style="double"/>
      <top style="hair"/>
      <bottom style="thin"/>
      <diagonal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0" fillId="2" borderId="0" xfId="21" applyFill="1" applyBorder="1">
      <alignment/>
      <protection/>
    </xf>
    <xf numFmtId="0" fontId="0" fillId="2" borderId="0" xfId="21" applyFill="1">
      <alignment/>
      <protection/>
    </xf>
    <xf numFmtId="0" fontId="0" fillId="0" borderId="0" xfId="21" applyFill="1">
      <alignment/>
      <protection/>
    </xf>
    <xf numFmtId="0" fontId="4" fillId="0" borderId="1" xfId="21" applyFont="1" applyFill="1" applyBorder="1" applyAlignment="1">
      <alignment horizontal="centerContinuous" vertical="center"/>
      <protection/>
    </xf>
    <xf numFmtId="0" fontId="4" fillId="0" borderId="2" xfId="21" applyFont="1" applyFill="1" applyBorder="1" applyAlignment="1">
      <alignment horizontal="centerContinuous" vertical="center"/>
      <protection/>
    </xf>
    <xf numFmtId="0" fontId="4" fillId="0" borderId="3" xfId="21" applyFont="1" applyFill="1" applyBorder="1" applyAlignment="1">
      <alignment horizontal="centerContinuous" vertical="center"/>
      <protection/>
    </xf>
    <xf numFmtId="0" fontId="0" fillId="0" borderId="0" xfId="21" applyFill="1" applyBorder="1">
      <alignment/>
      <protection/>
    </xf>
    <xf numFmtId="0" fontId="5" fillId="0" borderId="0" xfId="22" applyFont="1" applyFill="1" applyAlignment="1">
      <alignment/>
      <protection/>
    </xf>
    <xf numFmtId="0" fontId="4" fillId="0" borderId="4" xfId="21" applyFont="1" applyFill="1" applyBorder="1" applyAlignment="1">
      <alignment horizontal="centerContinuous" vertical="center"/>
      <protection/>
    </xf>
    <xf numFmtId="0" fontId="4" fillId="0" borderId="5" xfId="21" applyFont="1" applyFill="1" applyBorder="1" applyAlignment="1">
      <alignment horizontal="centerContinuous" vertical="center"/>
      <protection/>
    </xf>
    <xf numFmtId="0" fontId="4" fillId="0" borderId="6" xfId="21" applyFont="1" applyFill="1" applyBorder="1" applyAlignment="1">
      <alignment horizontal="centerContinuous" vertical="center"/>
      <protection/>
    </xf>
    <xf numFmtId="0" fontId="0" fillId="0" borderId="0" xfId="21" applyFont="1" applyFill="1">
      <alignment/>
      <protection/>
    </xf>
    <xf numFmtId="0" fontId="6" fillId="0" borderId="0" xfId="21" applyFont="1" applyFill="1" applyAlignment="1">
      <alignment/>
      <protection/>
    </xf>
    <xf numFmtId="0" fontId="7" fillId="0" borderId="0" xfId="21" applyFont="1" applyFill="1">
      <alignment/>
      <protection/>
    </xf>
    <xf numFmtId="0" fontId="7" fillId="2" borderId="0" xfId="21" applyFont="1" applyFill="1" applyBorder="1">
      <alignment/>
      <protection/>
    </xf>
    <xf numFmtId="0" fontId="7" fillId="0" borderId="0" xfId="21" applyFont="1" applyFill="1" applyBorder="1">
      <alignment/>
      <protection/>
    </xf>
    <xf numFmtId="0" fontId="7" fillId="0" borderId="0" xfId="21" applyFont="1" applyFill="1" applyAlignment="1">
      <alignment vertical="top"/>
      <protection/>
    </xf>
    <xf numFmtId="0" fontId="8" fillId="0" borderId="0" xfId="21" applyFont="1" applyFill="1" applyAlignment="1">
      <alignment vertical="top"/>
      <protection/>
    </xf>
    <xf numFmtId="0" fontId="7" fillId="0" borderId="7" xfId="21" applyFont="1" applyFill="1" applyBorder="1">
      <alignment/>
      <protection/>
    </xf>
    <xf numFmtId="0" fontId="0" fillId="0" borderId="8" xfId="21" applyFont="1" applyFill="1" applyBorder="1" applyAlignment="1">
      <alignment horizontal="centerContinuous"/>
      <protection/>
    </xf>
    <xf numFmtId="0" fontId="0" fillId="0" borderId="9" xfId="21" applyFont="1" applyFill="1" applyBorder="1" applyAlignment="1">
      <alignment horizontal="centerContinuous"/>
      <protection/>
    </xf>
    <xf numFmtId="0" fontId="0" fillId="0" borderId="10" xfId="21" applyFont="1" applyFill="1" applyBorder="1" applyAlignment="1">
      <alignment horizontal="centerContinuous"/>
      <protection/>
    </xf>
    <xf numFmtId="0" fontId="7" fillId="0" borderId="11" xfId="21" applyFont="1" applyFill="1" applyBorder="1" applyAlignment="1">
      <alignment horizontal="center"/>
      <protection/>
    </xf>
    <xf numFmtId="0" fontId="7" fillId="0" borderId="12" xfId="21" applyNumberFormat="1" applyFont="1" applyFill="1" applyBorder="1" applyAlignment="1">
      <alignment horizontal="center"/>
      <protection/>
    </xf>
    <xf numFmtId="0" fontId="7" fillId="0" borderId="13" xfId="21" applyNumberFormat="1" applyFont="1" applyFill="1" applyBorder="1" applyAlignment="1">
      <alignment horizontal="center"/>
      <protection/>
    </xf>
    <xf numFmtId="0" fontId="7" fillId="0" borderId="14" xfId="21" applyNumberFormat="1" applyFont="1" applyFill="1" applyBorder="1" applyAlignment="1">
      <alignment horizontal="center"/>
      <protection/>
    </xf>
    <xf numFmtId="0" fontId="7" fillId="0" borderId="15" xfId="21" applyNumberFormat="1" applyFont="1" applyFill="1" applyBorder="1" applyAlignment="1">
      <alignment horizontal="center"/>
      <protection/>
    </xf>
    <xf numFmtId="0" fontId="7" fillId="0" borderId="16" xfId="21" applyNumberFormat="1" applyFont="1" applyFill="1" applyBorder="1" applyAlignment="1">
      <alignment horizontal="center"/>
      <protection/>
    </xf>
    <xf numFmtId="0" fontId="7" fillId="0" borderId="17" xfId="21" applyFont="1" applyFill="1" applyBorder="1" applyAlignment="1">
      <alignment horizontal="center"/>
      <protection/>
    </xf>
    <xf numFmtId="0" fontId="7" fillId="0" borderId="18" xfId="21" applyNumberFormat="1" applyFont="1" applyFill="1" applyBorder="1" applyAlignment="1">
      <alignment horizontal="center"/>
      <protection/>
    </xf>
    <xf numFmtId="0" fontId="7" fillId="0" borderId="19" xfId="21" applyNumberFormat="1" applyFont="1" applyFill="1" applyBorder="1" applyAlignment="1">
      <alignment horizontal="center"/>
      <protection/>
    </xf>
    <xf numFmtId="0" fontId="7" fillId="0" borderId="20" xfId="21" applyNumberFormat="1" applyFont="1" applyFill="1" applyBorder="1" applyAlignment="1">
      <alignment horizontal="center"/>
      <protection/>
    </xf>
    <xf numFmtId="0" fontId="7" fillId="0" borderId="21" xfId="2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right"/>
    </xf>
    <xf numFmtId="0" fontId="0" fillId="0" borderId="22" xfId="21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center"/>
    </xf>
    <xf numFmtId="0" fontId="0" fillId="0" borderId="23" xfId="21" applyNumberFormat="1" applyFont="1" applyFill="1" applyBorder="1" applyAlignment="1">
      <alignment horizontal="left"/>
      <protection/>
    </xf>
    <xf numFmtId="0" fontId="0" fillId="0" borderId="0" xfId="21" applyNumberFormat="1" applyFont="1" applyFill="1" applyBorder="1" applyAlignment="1">
      <alignment horizontal="left"/>
      <protection/>
    </xf>
    <xf numFmtId="0" fontId="0" fillId="0" borderId="0" xfId="21" applyNumberFormat="1" applyFont="1" applyFill="1" applyBorder="1" applyAlignment="1">
      <alignment horizontal="right"/>
      <protection/>
    </xf>
    <xf numFmtId="0" fontId="0" fillId="0" borderId="18" xfId="21" applyNumberFormat="1" applyFont="1" applyFill="1" applyBorder="1" applyAlignment="1">
      <alignment horizontal="right"/>
      <protection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9" xfId="21" applyNumberFormat="1" applyFont="1" applyFill="1" applyBorder="1" applyAlignment="1">
      <alignment horizontal="right"/>
      <protection/>
    </xf>
    <xf numFmtId="0" fontId="7" fillId="0" borderId="0" xfId="21" applyFont="1" applyFill="1" applyBorder="1" applyAlignment="1">
      <alignment horizontal="center"/>
      <protection/>
    </xf>
    <xf numFmtId="0" fontId="7" fillId="0" borderId="0" xfId="21" applyNumberFormat="1" applyFont="1" applyFill="1" applyBorder="1" applyAlignment="1">
      <alignment horizontal="center" vertical="top"/>
      <protection/>
    </xf>
    <xf numFmtId="0" fontId="0" fillId="0" borderId="0" xfId="21" applyFont="1" applyFill="1" applyBorder="1">
      <alignment/>
      <protection/>
    </xf>
    <xf numFmtId="0" fontId="7" fillId="0" borderId="24" xfId="21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22" xfId="21" applyFill="1" applyBorder="1">
      <alignment/>
      <protection/>
    </xf>
    <xf numFmtId="0" fontId="0" fillId="0" borderId="23" xfId="2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20" xfId="21" applyNumberFormat="1" applyFont="1" applyFill="1" applyBorder="1" applyAlignment="1">
      <alignment horizontal="left"/>
      <protection/>
    </xf>
    <xf numFmtId="0" fontId="7" fillId="0" borderId="0" xfId="21" applyFont="1" applyFill="1" applyBorder="1" applyAlignment="1">
      <alignment vertical="top"/>
      <protection/>
    </xf>
    <xf numFmtId="0" fontId="7" fillId="0" borderId="8" xfId="21" applyFont="1" applyFill="1" applyBorder="1" applyAlignment="1">
      <alignment horizontal="centerContinuous"/>
      <protection/>
    </xf>
    <xf numFmtId="0" fontId="7" fillId="0" borderId="9" xfId="21" applyFont="1" applyFill="1" applyBorder="1" applyAlignment="1">
      <alignment horizontal="centerContinuous"/>
      <protection/>
    </xf>
    <xf numFmtId="0" fontId="7" fillId="0" borderId="10" xfId="21" applyFont="1" applyFill="1" applyBorder="1" applyAlignment="1">
      <alignment horizontal="centerContinuous"/>
      <protection/>
    </xf>
    <xf numFmtId="0" fontId="7" fillId="0" borderId="0" xfId="21" applyFont="1" applyFill="1" applyBorder="1" applyAlignment="1">
      <alignment horizontal="centerContinuous"/>
      <protection/>
    </xf>
    <xf numFmtId="0" fontId="7" fillId="0" borderId="0" xfId="21" applyNumberFormat="1" applyFont="1" applyFill="1" applyBorder="1" applyAlignment="1">
      <alignment horizontal="center"/>
      <protection/>
    </xf>
    <xf numFmtId="0" fontId="7" fillId="0" borderId="18" xfId="21" applyNumberFormat="1" applyFont="1" applyFill="1" applyBorder="1" applyAlignment="1">
      <alignment horizontal="center" vertical="top"/>
      <protection/>
    </xf>
    <xf numFmtId="0" fontId="7" fillId="0" borderId="19" xfId="21" applyNumberFormat="1" applyFont="1" applyFill="1" applyBorder="1" applyAlignment="1">
      <alignment horizontal="center" vertical="top"/>
      <protection/>
    </xf>
    <xf numFmtId="0" fontId="7" fillId="0" borderId="20" xfId="21" applyNumberFormat="1" applyFont="1" applyFill="1" applyBorder="1" applyAlignment="1">
      <alignment horizontal="center" vertical="top"/>
      <protection/>
    </xf>
    <xf numFmtId="0" fontId="4" fillId="0" borderId="0" xfId="22" applyFont="1" applyFill="1" applyAlignment="1">
      <alignment vertical="center"/>
      <protection/>
    </xf>
    <xf numFmtId="0" fontId="5" fillId="0" borderId="0" xfId="22" applyFont="1" applyFill="1" applyBorder="1" applyAlignment="1">
      <alignment vertical="center"/>
      <protection/>
    </xf>
    <xf numFmtId="0" fontId="0" fillId="0" borderId="0" xfId="2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5" fillId="0" borderId="0" xfId="22" applyFont="1" applyFill="1" applyAlignment="1">
      <alignment vertical="center"/>
      <protection/>
    </xf>
    <xf numFmtId="0" fontId="4" fillId="0" borderId="1" xfId="22" applyFont="1" applyFill="1" applyBorder="1" applyAlignment="1">
      <alignment horizontal="centerContinuous" vertical="center"/>
      <protection/>
    </xf>
    <xf numFmtId="0" fontId="5" fillId="0" borderId="3" xfId="22" applyFont="1" applyFill="1" applyBorder="1" applyAlignment="1">
      <alignment horizontal="centerContinuous" vertical="center"/>
      <protection/>
    </xf>
    <xf numFmtId="0" fontId="6" fillId="0" borderId="0" xfId="22" applyFont="1" applyFill="1" applyBorder="1" applyAlignment="1">
      <alignment vertical="center"/>
      <protection/>
    </xf>
    <xf numFmtId="0" fontId="0" fillId="0" borderId="0" xfId="22" applyFont="1" applyFill="1" applyBorder="1" applyAlignment="1">
      <alignment vertical="center"/>
      <protection/>
    </xf>
    <xf numFmtId="0" fontId="0" fillId="0" borderId="0" xfId="22" applyFont="1" applyFill="1" applyAlignment="1">
      <alignment vertical="center"/>
      <protection/>
    </xf>
    <xf numFmtId="0" fontId="7" fillId="0" borderId="0" xfId="22" applyFont="1" applyFill="1" applyAlignment="1">
      <alignment vertical="center"/>
      <protection/>
    </xf>
    <xf numFmtId="0" fontId="6" fillId="0" borderId="0" xfId="22" applyFont="1" applyFill="1" applyAlignment="1">
      <alignment vertical="center"/>
      <protection/>
    </xf>
    <xf numFmtId="0" fontId="4" fillId="0" borderId="4" xfId="22" applyFont="1" applyFill="1" applyBorder="1" applyAlignment="1">
      <alignment horizontal="centerContinuous" vertical="center"/>
      <protection/>
    </xf>
    <xf numFmtId="0" fontId="5" fillId="0" borderId="6" xfId="22" applyFont="1" applyFill="1" applyBorder="1" applyAlignment="1">
      <alignment horizontal="centerContinuous" vertical="center"/>
      <protection/>
    </xf>
    <xf numFmtId="0" fontId="9" fillId="0" borderId="0" xfId="22" applyFont="1" applyFill="1" applyAlignment="1">
      <alignment vertical="center"/>
      <protection/>
    </xf>
    <xf numFmtId="0" fontId="0" fillId="0" borderId="0" xfId="22" applyFill="1" applyAlignment="1">
      <alignment vertical="center"/>
      <protection/>
    </xf>
    <xf numFmtId="0" fontId="0" fillId="0" borderId="0" xfId="22" applyFont="1" applyFill="1" applyAlignment="1">
      <alignment horizontal="center" vertical="center"/>
      <protection/>
    </xf>
    <xf numFmtId="0" fontId="0" fillId="0" borderId="25" xfId="22" applyFill="1" applyBorder="1" applyAlignment="1">
      <alignment vertical="center"/>
      <protection/>
    </xf>
    <xf numFmtId="0" fontId="0" fillId="0" borderId="0" xfId="22" applyFill="1" applyBorder="1" applyAlignment="1">
      <alignment vertical="center"/>
      <protection/>
    </xf>
    <xf numFmtId="0" fontId="0" fillId="0" borderId="11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8" fillId="0" borderId="0" xfId="22" applyFont="1" applyFill="1" applyBorder="1" applyAlignment="1">
      <alignment/>
      <protection/>
    </xf>
    <xf numFmtId="0" fontId="0" fillId="0" borderId="0" xfId="22" applyFill="1" applyAlignment="1">
      <alignment horizontal="left"/>
      <protection/>
    </xf>
    <xf numFmtId="0" fontId="0" fillId="0" borderId="0" xfId="22" applyFont="1" applyFill="1" applyAlignment="1">
      <alignment/>
      <protection/>
    </xf>
    <xf numFmtId="0" fontId="0" fillId="0" borderId="8" xfId="22" applyFont="1" applyFill="1" applyBorder="1" applyAlignment="1">
      <alignment horizontal="centerContinuous" vertical="center"/>
      <protection/>
    </xf>
    <xf numFmtId="0" fontId="0" fillId="0" borderId="7" xfId="22" applyFill="1" applyBorder="1" applyAlignment="1">
      <alignment horizontal="centerContinuous" vertical="center"/>
      <protection/>
    </xf>
    <xf numFmtId="0" fontId="0" fillId="0" borderId="17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12" fillId="0" borderId="30" xfId="22" applyFont="1" applyFill="1" applyBorder="1" applyAlignment="1">
      <alignment horizontal="center" vertical="center"/>
      <protection/>
    </xf>
    <xf numFmtId="0" fontId="12" fillId="0" borderId="31" xfId="22" applyFont="1" applyFill="1" applyBorder="1" applyAlignment="1">
      <alignment horizontal="center" vertical="center"/>
      <protection/>
    </xf>
    <xf numFmtId="0" fontId="12" fillId="0" borderId="32" xfId="22" applyFont="1" applyFill="1" applyBorder="1" applyAlignment="1">
      <alignment horizontal="center" vertical="center"/>
      <protection/>
    </xf>
    <xf numFmtId="0" fontId="12" fillId="0" borderId="33" xfId="22" applyFont="1" applyFill="1" applyBorder="1" applyAlignment="1">
      <alignment horizontal="center" vertical="center"/>
      <protection/>
    </xf>
    <xf numFmtId="0" fontId="12" fillId="0" borderId="34" xfId="22" applyFont="1" applyFill="1" applyBorder="1" applyAlignment="1">
      <alignment horizontal="center" vertical="center"/>
      <protection/>
    </xf>
    <xf numFmtId="0" fontId="0" fillId="0" borderId="35" xfId="22" applyFont="1" applyFill="1" applyBorder="1" applyAlignment="1">
      <alignment horizontal="centerContinuous" vertical="center"/>
      <protection/>
    </xf>
    <xf numFmtId="0" fontId="0" fillId="0" borderId="7" xfId="22" applyFont="1" applyFill="1" applyBorder="1" applyAlignment="1">
      <alignment horizontal="centerContinuous" vertical="center"/>
      <protection/>
    </xf>
    <xf numFmtId="0" fontId="0" fillId="0" borderId="30" xfId="22" applyFont="1" applyFill="1" applyBorder="1" applyAlignment="1">
      <alignment horizontal="center" vertical="center"/>
      <protection/>
    </xf>
    <xf numFmtId="0" fontId="7" fillId="0" borderId="9" xfId="22" applyFont="1" applyFill="1" applyBorder="1" applyAlignment="1">
      <alignment horizontal="center" vertical="center"/>
      <protection/>
    </xf>
    <xf numFmtId="0" fontId="7" fillId="0" borderId="7" xfId="22" applyFont="1" applyFill="1" applyBorder="1" applyAlignment="1">
      <alignment vertical="center"/>
      <protection/>
    </xf>
    <xf numFmtId="0" fontId="7" fillId="0" borderId="35" xfId="22" applyFont="1" applyFill="1" applyBorder="1" applyAlignment="1">
      <alignment horizontal="centerContinuous" vertical="center"/>
      <protection/>
    </xf>
    <xf numFmtId="0" fontId="5" fillId="0" borderId="7" xfId="22" applyFont="1" applyFill="1" applyBorder="1" applyAlignment="1">
      <alignment horizontal="centerContinuous" vertical="center"/>
      <protection/>
    </xf>
    <xf numFmtId="0" fontId="5" fillId="0" borderId="8" xfId="22" applyFont="1" applyFill="1" applyBorder="1" applyAlignment="1">
      <alignment horizontal="centerContinuous" vertical="center"/>
      <protection/>
    </xf>
    <xf numFmtId="0" fontId="5" fillId="0" borderId="7" xfId="22" applyFont="1" applyFill="1" applyBorder="1" applyAlignment="1">
      <alignment vertical="center"/>
      <protection/>
    </xf>
    <xf numFmtId="0" fontId="7" fillId="0" borderId="36" xfId="22" applyFont="1" applyFill="1" applyBorder="1" applyAlignment="1">
      <alignment horizontal="center" vertical="center"/>
      <protection/>
    </xf>
    <xf numFmtId="0" fontId="7" fillId="0" borderId="37" xfId="22" applyFont="1" applyFill="1" applyBorder="1" applyAlignment="1">
      <alignment horizontal="center" vertical="center"/>
      <protection/>
    </xf>
    <xf numFmtId="0" fontId="7" fillId="0" borderId="27" xfId="22" applyFont="1" applyFill="1" applyBorder="1" applyAlignment="1">
      <alignment horizontal="center" vertical="center"/>
      <protection/>
    </xf>
    <xf numFmtId="0" fontId="7" fillId="0" borderId="38" xfId="22" applyFont="1" applyFill="1" applyBorder="1" applyAlignment="1">
      <alignment horizontal="center" vertical="center"/>
      <protection/>
    </xf>
    <xf numFmtId="0" fontId="7" fillId="0" borderId="39" xfId="22" applyFont="1" applyFill="1" applyBorder="1" applyAlignment="1">
      <alignment horizontal="center" vertical="center"/>
      <protection/>
    </xf>
    <xf numFmtId="0" fontId="7" fillId="0" borderId="40" xfId="22" applyFont="1" applyFill="1" applyBorder="1" applyAlignment="1">
      <alignment horizontal="centerContinuous" vertical="center"/>
      <protection/>
    </xf>
    <xf numFmtId="0" fontId="5" fillId="0" borderId="41" xfId="22" applyFont="1" applyFill="1" applyBorder="1" applyAlignment="1">
      <alignment horizontal="centerContinuous" vertical="center"/>
      <protection/>
    </xf>
    <xf numFmtId="0" fontId="0" fillId="0" borderId="7" xfId="0" applyFill="1" applyBorder="1" applyAlignment="1">
      <alignment vertical="center"/>
    </xf>
    <xf numFmtId="0" fontId="7" fillId="0" borderId="42" xfId="22" applyFont="1" applyFill="1" applyBorder="1" applyAlignment="1">
      <alignment horizontal="center" vertical="center"/>
      <protection/>
    </xf>
    <xf numFmtId="0" fontId="7" fillId="0" borderId="43" xfId="22" applyFont="1" applyFill="1" applyBorder="1" applyAlignment="1">
      <alignment horizontal="center" vertical="center"/>
      <protection/>
    </xf>
    <xf numFmtId="0" fontId="7" fillId="0" borderId="44" xfId="22" applyFont="1" applyFill="1" applyBorder="1" applyAlignment="1">
      <alignment horizontal="center" vertical="center"/>
      <protection/>
    </xf>
    <xf numFmtId="0" fontId="7" fillId="0" borderId="45" xfId="22" applyFont="1" applyFill="1" applyBorder="1" applyAlignment="1">
      <alignment horizontal="center" vertical="center"/>
      <protection/>
    </xf>
    <xf numFmtId="0" fontId="7" fillId="0" borderId="46" xfId="22" applyFont="1" applyFill="1" applyBorder="1" applyAlignment="1">
      <alignment horizontal="center" vertical="center"/>
      <protection/>
    </xf>
    <xf numFmtId="0" fontId="7" fillId="0" borderId="47" xfId="22" applyFont="1" applyFill="1" applyBorder="1" applyAlignment="1">
      <alignment horizontal="center" vertical="center"/>
      <protection/>
    </xf>
    <xf numFmtId="0" fontId="5" fillId="0" borderId="48" xfId="22" applyFont="1" applyFill="1" applyBorder="1" applyAlignment="1">
      <alignment horizontal="centerContinuous" vertical="center"/>
      <protection/>
    </xf>
    <xf numFmtId="0" fontId="7" fillId="0" borderId="28" xfId="22" applyFont="1" applyFill="1" applyBorder="1" applyAlignment="1">
      <alignment horizontal="center" vertical="center"/>
      <protection/>
    </xf>
    <xf numFmtId="0" fontId="7" fillId="0" borderId="49" xfId="22" applyFont="1" applyFill="1" applyBorder="1" applyAlignment="1">
      <alignment horizontal="center" vertical="center"/>
      <protection/>
    </xf>
    <xf numFmtId="0" fontId="7" fillId="0" borderId="50" xfId="22" applyFont="1" applyFill="1" applyBorder="1" applyAlignment="1">
      <alignment horizontal="center" vertical="center"/>
      <protection/>
    </xf>
    <xf numFmtId="0" fontId="7" fillId="0" borderId="51" xfId="22" applyFont="1" applyFill="1" applyBorder="1" applyAlignment="1">
      <alignment horizontal="center" vertical="center"/>
      <protection/>
    </xf>
    <xf numFmtId="0" fontId="7" fillId="0" borderId="29" xfId="22" applyFont="1" applyFill="1" applyBorder="1" applyAlignment="1">
      <alignment horizontal="center" vertical="center"/>
      <protection/>
    </xf>
    <xf numFmtId="0" fontId="7" fillId="0" borderId="52" xfId="22" applyFont="1" applyFill="1" applyBorder="1" applyAlignment="1">
      <alignment horizontal="center" vertical="center"/>
      <protection/>
    </xf>
    <xf numFmtId="0" fontId="7" fillId="0" borderId="53" xfId="22" applyFont="1" applyFill="1" applyBorder="1" applyAlignment="1">
      <alignment horizontal="centerContinuous" vertical="center"/>
      <protection/>
    </xf>
    <xf numFmtId="0" fontId="5" fillId="0" borderId="54" xfId="22" applyFont="1" applyFill="1" applyBorder="1" applyAlignment="1">
      <alignment horizontal="centerContinuous" vertical="center"/>
      <protection/>
    </xf>
    <xf numFmtId="0" fontId="5" fillId="0" borderId="7" xfId="0" applyFont="1" applyFill="1" applyBorder="1" applyAlignment="1">
      <alignment vertical="center"/>
    </xf>
    <xf numFmtId="0" fontId="7" fillId="0" borderId="55" xfId="22" applyFont="1" applyFill="1" applyBorder="1" applyAlignment="1">
      <alignment horizontal="center" vertical="center"/>
      <protection/>
    </xf>
    <xf numFmtId="0" fontId="7" fillId="0" borderId="56" xfId="22" applyFont="1" applyFill="1" applyBorder="1" applyAlignment="1">
      <alignment horizontal="center" vertical="center"/>
      <protection/>
    </xf>
    <xf numFmtId="0" fontId="7" fillId="0" borderId="57" xfId="22" applyFont="1" applyFill="1" applyBorder="1" applyAlignment="1">
      <alignment horizontal="center" vertical="center"/>
      <protection/>
    </xf>
    <xf numFmtId="0" fontId="7" fillId="0" borderId="58" xfId="22" applyFont="1" applyFill="1" applyBorder="1" applyAlignment="1">
      <alignment horizontal="center" vertical="center"/>
      <protection/>
    </xf>
    <xf numFmtId="0" fontId="7" fillId="0" borderId="59" xfId="22" applyFont="1" applyFill="1" applyBorder="1" applyAlignment="1">
      <alignment horizontal="center" vertical="center"/>
      <protection/>
    </xf>
    <xf numFmtId="0" fontId="7" fillId="0" borderId="60" xfId="22" applyFont="1" applyFill="1" applyBorder="1" applyAlignment="1">
      <alignment horizontal="center" vertical="center"/>
      <protection/>
    </xf>
    <xf numFmtId="0" fontId="7" fillId="0" borderId="61" xfId="22" applyFont="1" applyFill="1" applyBorder="1" applyAlignment="1">
      <alignment horizontal="centerContinuous" vertical="center"/>
      <protection/>
    </xf>
    <xf numFmtId="0" fontId="5" fillId="0" borderId="62" xfId="22" applyFont="1" applyFill="1" applyBorder="1" applyAlignment="1">
      <alignment horizontal="centerContinuous" vertical="center"/>
      <protection/>
    </xf>
    <xf numFmtId="0" fontId="0" fillId="0" borderId="28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7" fillId="0" borderId="26" xfId="22" applyFont="1" applyFill="1" applyBorder="1" applyAlignment="1">
      <alignment horizontal="center" vertical="center"/>
      <protection/>
    </xf>
    <xf numFmtId="0" fontId="7" fillId="0" borderId="63" xfId="22" applyFont="1" applyFill="1" applyBorder="1" applyAlignment="1">
      <alignment horizontal="center" vertical="center"/>
      <protection/>
    </xf>
    <xf numFmtId="0" fontId="0" fillId="0" borderId="46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7" fillId="0" borderId="64" xfId="22" applyFont="1" applyFill="1" applyBorder="1" applyAlignment="1">
      <alignment horizontal="center" vertical="center"/>
      <protection/>
    </xf>
    <xf numFmtId="15" fontId="0" fillId="0" borderId="0" xfId="22" applyNumberFormat="1" applyFont="1" applyFill="1" applyBorder="1" applyAlignment="1">
      <alignment horizontal="right"/>
      <protection/>
    </xf>
    <xf numFmtId="0" fontId="0" fillId="0" borderId="0" xfId="22" applyFont="1" applyFill="1" applyAlignment="1">
      <alignment horizontal="right" vertical="center"/>
      <protection/>
    </xf>
    <xf numFmtId="0" fontId="0" fillId="0" borderId="65" xfId="0" applyFill="1" applyBorder="1" applyAlignment="1">
      <alignment vertical="center"/>
    </xf>
    <xf numFmtId="0" fontId="0" fillId="0" borderId="7" xfId="21" applyFont="1" applyFill="1" applyBorder="1">
      <alignment/>
      <protection/>
    </xf>
    <xf numFmtId="0" fontId="0" fillId="0" borderId="11" xfId="21" applyFont="1" applyFill="1" applyBorder="1">
      <alignment/>
      <protection/>
    </xf>
    <xf numFmtId="0" fontId="7" fillId="3" borderId="12" xfId="21" applyNumberFormat="1" applyFont="1" applyFill="1" applyBorder="1" applyAlignment="1">
      <alignment horizontal="center"/>
      <protection/>
    </xf>
    <xf numFmtId="0" fontId="7" fillId="3" borderId="14" xfId="21" applyNumberFormat="1" applyFont="1" applyFill="1" applyBorder="1" applyAlignment="1">
      <alignment horizontal="center"/>
      <protection/>
    </xf>
    <xf numFmtId="0" fontId="0" fillId="0" borderId="17" xfId="21" applyFill="1" applyBorder="1">
      <alignment/>
      <protection/>
    </xf>
    <xf numFmtId="0" fontId="7" fillId="3" borderId="18" xfId="21" applyNumberFormat="1" applyFont="1" applyFill="1" applyBorder="1" applyAlignment="1">
      <alignment horizontal="center"/>
      <protection/>
    </xf>
    <xf numFmtId="0" fontId="7" fillId="3" borderId="20" xfId="21" applyNumberFormat="1" applyFont="1" applyFill="1" applyBorder="1" applyAlignment="1">
      <alignment horizontal="center"/>
      <protection/>
    </xf>
    <xf numFmtId="0" fontId="0" fillId="0" borderId="21" xfId="21" applyFill="1" applyBorder="1">
      <alignment/>
      <protection/>
    </xf>
    <xf numFmtId="0" fontId="7" fillId="3" borderId="13" xfId="21" applyNumberFormat="1" applyFont="1" applyFill="1" applyBorder="1" applyAlignment="1">
      <alignment horizontal="center"/>
      <protection/>
    </xf>
    <xf numFmtId="0" fontId="7" fillId="3" borderId="19" xfId="21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right"/>
    </xf>
    <xf numFmtId="0" fontId="0" fillId="0" borderId="21" xfId="21" applyFont="1" applyFill="1" applyBorder="1">
      <alignment/>
      <protection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4" borderId="0" xfId="21" applyFill="1" applyBorder="1">
      <alignment/>
      <protection/>
    </xf>
    <xf numFmtId="0" fontId="0" fillId="4" borderId="0" xfId="21" applyFont="1" applyFill="1" applyBorder="1">
      <alignment/>
      <protection/>
    </xf>
    <xf numFmtId="0" fontId="7" fillId="0" borderId="40" xfId="22" applyFont="1" applyFill="1" applyBorder="1" applyAlignment="1">
      <alignment horizontal="center" vertical="center"/>
      <protection/>
    </xf>
    <xf numFmtId="0" fontId="7" fillId="0" borderId="66" xfId="22" applyFont="1" applyFill="1" applyBorder="1" applyAlignment="1">
      <alignment horizontal="center" vertical="center"/>
      <protection/>
    </xf>
    <xf numFmtId="0" fontId="7" fillId="0" borderId="61" xfId="22" applyFont="1" applyFill="1" applyBorder="1" applyAlignment="1">
      <alignment horizontal="center" vertical="center"/>
      <protection/>
    </xf>
    <xf numFmtId="0" fontId="7" fillId="0" borderId="53" xfId="22" applyFont="1" applyFill="1" applyBorder="1" applyAlignment="1">
      <alignment horizontal="center" vertical="center"/>
      <protection/>
    </xf>
    <xf numFmtId="0" fontId="0" fillId="0" borderId="11" xfId="22" applyFont="1" applyFill="1" applyBorder="1" applyAlignment="1">
      <alignment vertical="center"/>
      <protection/>
    </xf>
    <xf numFmtId="0" fontId="0" fillId="0" borderId="21" xfId="22" applyFont="1" applyFill="1" applyBorder="1" applyAlignment="1">
      <alignment vertical="center"/>
      <protection/>
    </xf>
    <xf numFmtId="0" fontId="0" fillId="0" borderId="17" xfId="22" applyFont="1" applyFill="1" applyBorder="1" applyAlignment="1">
      <alignment vertical="center"/>
      <protection/>
    </xf>
    <xf numFmtId="0" fontId="0" fillId="0" borderId="62" xfId="0" applyFont="1" applyFill="1" applyBorder="1" applyAlignment="1">
      <alignment vertical="center"/>
    </xf>
    <xf numFmtId="0" fontId="7" fillId="0" borderId="59" xfId="0" applyFont="1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67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0" fillId="0" borderId="68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0" fontId="0" fillId="0" borderId="13" xfId="21" applyFont="1" applyFill="1" applyBorder="1" applyAlignment="1">
      <alignment horizontal="center"/>
      <protection/>
    </xf>
    <xf numFmtId="0" fontId="0" fillId="0" borderId="0" xfId="21" applyFont="1" applyFill="1" applyAlignment="1">
      <alignment vertical="center"/>
      <protection/>
    </xf>
    <xf numFmtId="0" fontId="0" fillId="0" borderId="0" xfId="22" applyFont="1" applyFill="1" applyBorder="1" applyAlignment="1">
      <alignment vertical="center"/>
      <protection/>
    </xf>
    <xf numFmtId="0" fontId="0" fillId="0" borderId="0" xfId="22" applyFont="1" applyFill="1" applyAlignment="1">
      <alignment vertical="center"/>
      <protection/>
    </xf>
    <xf numFmtId="0" fontId="0" fillId="0" borderId="0" xfId="22" applyFont="1" applyFill="1" applyAlignment="1">
      <alignment horizontal="center" vertical="center"/>
      <protection/>
    </xf>
    <xf numFmtId="0" fontId="0" fillId="0" borderId="25" xfId="22" applyFont="1" applyFill="1" applyBorder="1" applyAlignment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0" xfId="22" applyFont="1" applyFill="1" applyAlignment="1">
      <alignment horizontal="left"/>
      <protection/>
    </xf>
    <xf numFmtId="0" fontId="0" fillId="0" borderId="0" xfId="22" applyFont="1" applyFill="1" applyAlignment="1">
      <alignment/>
      <protection/>
    </xf>
    <xf numFmtId="0" fontId="0" fillId="0" borderId="8" xfId="22" applyFont="1" applyFill="1" applyBorder="1" applyAlignment="1">
      <alignment horizontal="centerContinuous" vertical="center"/>
      <protection/>
    </xf>
    <xf numFmtId="0" fontId="0" fillId="0" borderId="7" xfId="22" applyFont="1" applyFill="1" applyBorder="1" applyAlignment="1">
      <alignment horizontal="centerContinuous"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5" xfId="22" applyFont="1" applyFill="1" applyBorder="1" applyAlignment="1">
      <alignment horizontal="centerContinuous" vertical="center"/>
      <protection/>
    </xf>
    <xf numFmtId="0" fontId="0" fillId="0" borderId="30" xfId="22" applyFont="1" applyFill="1" applyBorder="1" applyAlignment="1">
      <alignment horizontal="center" vertical="center"/>
      <protection/>
    </xf>
    <xf numFmtId="0" fontId="0" fillId="0" borderId="62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67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68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5" fontId="0" fillId="0" borderId="0" xfId="22" applyNumberFormat="1" applyFont="1" applyFill="1" applyBorder="1" applyAlignment="1">
      <alignment horizontal="right"/>
      <protection/>
    </xf>
    <xf numFmtId="0" fontId="0" fillId="0" borderId="0" xfId="22" applyFont="1" applyFill="1" applyAlignment="1">
      <alignment horizontal="right" vertical="center"/>
      <protection/>
    </xf>
    <xf numFmtId="0" fontId="0" fillId="0" borderId="65" xfId="0" applyFont="1" applyFill="1" applyBorder="1" applyAlignment="1">
      <alignment vertical="center"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7" xfId="22" applyFont="1" applyFill="1" applyBorder="1" applyAlignment="1">
      <alignment vertical="center"/>
      <protection/>
    </xf>
    <xf numFmtId="0" fontId="7" fillId="0" borderId="7" xfId="22" applyFont="1" applyFill="1" applyBorder="1" applyAlignment="1">
      <alignment horizontal="center" vertical="center"/>
      <protection/>
    </xf>
    <xf numFmtId="0" fontId="0" fillId="0" borderId="41" xfId="22" applyFont="1" applyFill="1" applyBorder="1" applyAlignment="1">
      <alignment vertical="center"/>
      <protection/>
    </xf>
    <xf numFmtId="0" fontId="0" fillId="0" borderId="48" xfId="22" applyFont="1" applyFill="1" applyBorder="1" applyAlignment="1">
      <alignment vertical="center"/>
      <protection/>
    </xf>
    <xf numFmtId="0" fontId="0" fillId="0" borderId="54" xfId="22" applyFont="1" applyFill="1" applyBorder="1" applyAlignment="1">
      <alignment vertical="center"/>
      <protection/>
    </xf>
    <xf numFmtId="0" fontId="0" fillId="0" borderId="30" xfId="22" applyFont="1" applyFill="1" applyBorder="1" applyAlignment="1">
      <alignment vertical="center"/>
      <protection/>
    </xf>
    <xf numFmtId="0" fontId="0" fillId="0" borderId="31" xfId="22" applyFont="1" applyFill="1" applyBorder="1" applyAlignment="1">
      <alignment vertical="center"/>
      <protection/>
    </xf>
    <xf numFmtId="0" fontId="0" fillId="0" borderId="32" xfId="22" applyFont="1" applyFill="1" applyBorder="1" applyAlignment="1">
      <alignment vertical="center"/>
      <protection/>
    </xf>
    <xf numFmtId="0" fontId="13" fillId="0" borderId="36" xfId="22" applyFont="1" applyFill="1" applyBorder="1" applyAlignment="1">
      <alignment horizontal="center" vertical="center"/>
      <protection/>
    </xf>
    <xf numFmtId="0" fontId="13" fillId="0" borderId="37" xfId="22" applyFont="1" applyFill="1" applyBorder="1" applyAlignment="1">
      <alignment horizontal="center" vertical="center"/>
      <protection/>
    </xf>
    <xf numFmtId="0" fontId="13" fillId="0" borderId="27" xfId="22" applyFont="1" applyFill="1" applyBorder="1" applyAlignment="1">
      <alignment horizontal="center" vertical="center"/>
      <protection/>
    </xf>
    <xf numFmtId="0" fontId="13" fillId="0" borderId="38" xfId="22" applyFont="1" applyFill="1" applyBorder="1" applyAlignment="1">
      <alignment horizontal="center" vertical="center"/>
      <protection/>
    </xf>
    <xf numFmtId="0" fontId="13" fillId="0" borderId="39" xfId="22" applyFont="1" applyFill="1" applyBorder="1" applyAlignment="1">
      <alignment horizontal="center" vertical="center"/>
      <protection/>
    </xf>
    <xf numFmtId="0" fontId="13" fillId="0" borderId="42" xfId="22" applyFont="1" applyFill="1" applyBorder="1" applyAlignment="1">
      <alignment horizontal="center" vertical="center"/>
      <protection/>
    </xf>
    <xf numFmtId="0" fontId="13" fillId="0" borderId="43" xfId="22" applyFont="1" applyFill="1" applyBorder="1" applyAlignment="1">
      <alignment horizontal="center" vertical="center"/>
      <protection/>
    </xf>
    <xf numFmtId="0" fontId="13" fillId="0" borderId="44" xfId="22" applyFont="1" applyFill="1" applyBorder="1" applyAlignment="1">
      <alignment horizontal="center" vertical="center"/>
      <protection/>
    </xf>
    <xf numFmtId="0" fontId="13" fillId="0" borderId="45" xfId="22" applyFont="1" applyFill="1" applyBorder="1" applyAlignment="1">
      <alignment horizontal="center" vertical="center"/>
      <protection/>
    </xf>
    <xf numFmtId="0" fontId="13" fillId="0" borderId="46" xfId="22" applyFont="1" applyFill="1" applyBorder="1" applyAlignment="1">
      <alignment horizontal="center" vertical="center"/>
      <protection/>
    </xf>
    <xf numFmtId="0" fontId="13" fillId="0" borderId="47" xfId="22" applyFont="1" applyFill="1" applyBorder="1" applyAlignment="1">
      <alignment horizontal="center" vertical="center"/>
      <protection/>
    </xf>
    <xf numFmtId="0" fontId="13" fillId="0" borderId="28" xfId="22" applyFont="1" applyFill="1" applyBorder="1" applyAlignment="1">
      <alignment horizontal="center" vertical="center"/>
      <protection/>
    </xf>
    <xf numFmtId="0" fontId="13" fillId="0" borderId="49" xfId="22" applyFont="1" applyFill="1" applyBorder="1" applyAlignment="1">
      <alignment horizontal="center" vertical="center"/>
      <protection/>
    </xf>
    <xf numFmtId="0" fontId="13" fillId="0" borderId="50" xfId="22" applyFont="1" applyFill="1" applyBorder="1" applyAlignment="1">
      <alignment horizontal="center" vertical="center"/>
      <protection/>
    </xf>
    <xf numFmtId="0" fontId="13" fillId="0" borderId="51" xfId="22" applyFont="1" applyFill="1" applyBorder="1" applyAlignment="1">
      <alignment horizontal="center" vertical="center"/>
      <protection/>
    </xf>
    <xf numFmtId="0" fontId="13" fillId="0" borderId="29" xfId="22" applyFont="1" applyFill="1" applyBorder="1" applyAlignment="1">
      <alignment horizontal="center" vertical="center"/>
      <protection/>
    </xf>
    <xf numFmtId="0" fontId="13" fillId="0" borderId="52" xfId="22" applyFont="1" applyFill="1" applyBorder="1" applyAlignment="1">
      <alignment horizontal="center" vertical="center"/>
      <protection/>
    </xf>
    <xf numFmtId="0" fontId="13" fillId="0" borderId="55" xfId="22" applyFont="1" applyFill="1" applyBorder="1" applyAlignment="1">
      <alignment horizontal="center" vertical="center"/>
      <protection/>
    </xf>
    <xf numFmtId="0" fontId="13" fillId="0" borderId="56" xfId="22" applyFont="1" applyFill="1" applyBorder="1" applyAlignment="1">
      <alignment horizontal="center" vertical="center"/>
      <protection/>
    </xf>
    <xf numFmtId="0" fontId="13" fillId="0" borderId="57" xfId="22" applyFont="1" applyFill="1" applyBorder="1" applyAlignment="1">
      <alignment horizontal="center" vertical="center"/>
      <protection/>
    </xf>
    <xf numFmtId="0" fontId="13" fillId="0" borderId="58" xfId="22" applyFont="1" applyFill="1" applyBorder="1" applyAlignment="1">
      <alignment horizontal="center" vertical="center"/>
      <protection/>
    </xf>
    <xf numFmtId="0" fontId="13" fillId="0" borderId="59" xfId="22" applyFont="1" applyFill="1" applyBorder="1" applyAlignment="1">
      <alignment horizontal="center" vertical="center"/>
      <protection/>
    </xf>
    <xf numFmtId="0" fontId="13" fillId="0" borderId="60" xfId="22" applyFont="1" applyFill="1" applyBorder="1" applyAlignment="1">
      <alignment horizontal="center" vertical="center"/>
      <protection/>
    </xf>
    <xf numFmtId="0" fontId="13" fillId="0" borderId="26" xfId="22" applyFont="1" applyFill="1" applyBorder="1" applyAlignment="1">
      <alignment horizontal="center" vertical="center"/>
      <protection/>
    </xf>
    <xf numFmtId="0" fontId="13" fillId="0" borderId="63" xfId="22" applyFont="1" applyFill="1" applyBorder="1" applyAlignment="1">
      <alignment horizontal="center" vertical="center"/>
      <protection/>
    </xf>
    <xf numFmtId="0" fontId="13" fillId="0" borderId="64" xfId="22" applyFont="1" applyFill="1" applyBorder="1" applyAlignment="1">
      <alignment horizontal="center" vertical="center"/>
      <protection/>
    </xf>
    <xf numFmtId="0" fontId="5" fillId="0" borderId="25" xfId="22" applyFont="1" applyFill="1" applyBorder="1" applyAlignment="1">
      <alignment vertical="center"/>
      <protection/>
    </xf>
    <xf numFmtId="0" fontId="9" fillId="0" borderId="0" xfId="22" applyFont="1" applyFill="1" applyBorder="1" applyAlignment="1">
      <alignment vertical="center"/>
      <protection/>
    </xf>
    <xf numFmtId="0" fontId="0" fillId="0" borderId="7" xfId="0" applyFont="1" applyFill="1" applyBorder="1" applyAlignment="1">
      <alignment horizontal="center" vertical="center"/>
    </xf>
    <xf numFmtId="0" fontId="0" fillId="0" borderId="0" xfId="22" applyFont="1" applyFill="1" applyBorder="1" applyAlignment="1">
      <alignment horizontal="left"/>
      <protection/>
    </xf>
    <xf numFmtId="0" fontId="0" fillId="0" borderId="0" xfId="22" applyFont="1" applyFill="1" applyBorder="1" applyAlignment="1">
      <alignment/>
      <protection/>
    </xf>
    <xf numFmtId="0" fontId="0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vertical="center"/>
      <protection/>
    </xf>
    <xf numFmtId="0" fontId="7" fillId="0" borderId="0" xfId="22" applyFont="1" applyFill="1" applyBorder="1" applyAlignment="1">
      <alignment horizontal="centerContinuous" vertical="center"/>
      <protection/>
    </xf>
    <xf numFmtId="0" fontId="5" fillId="0" borderId="0" xfId="22" applyFont="1" applyFill="1" applyBorder="1" applyAlignment="1">
      <alignment horizontal="centerContinuous" vertical="center"/>
      <protection/>
    </xf>
    <xf numFmtId="0" fontId="0" fillId="0" borderId="0" xfId="0" applyFont="1" applyFill="1" applyBorder="1" applyAlignment="1">
      <alignment vertical="center"/>
    </xf>
    <xf numFmtId="0" fontId="7" fillId="0" borderId="35" xfId="22" applyFont="1" applyFill="1" applyBorder="1" applyAlignment="1">
      <alignment horizontal="center" vertical="center"/>
      <protection/>
    </xf>
    <xf numFmtId="0" fontId="5" fillId="0" borderId="7" xfId="22" applyFont="1" applyFill="1" applyBorder="1" applyAlignment="1">
      <alignment horizontal="center" vertical="center"/>
      <protection/>
    </xf>
    <xf numFmtId="0" fontId="0" fillId="0" borderId="0" xfId="22" applyFont="1" applyFill="1" applyAlignment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0teams" xfId="21"/>
    <cellStyle name="標準_10teams_対戦表200104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4"/>
  <sheetViews>
    <sheetView workbookViewId="0" topLeftCell="A1">
      <selection activeCell="H24" sqref="H24"/>
    </sheetView>
  </sheetViews>
  <sheetFormatPr defaultColWidth="9.00390625" defaultRowHeight="13.5"/>
  <cols>
    <col min="1" max="1" width="1.625" style="1" customWidth="1"/>
    <col min="2" max="2" width="3.625" style="3" customWidth="1"/>
    <col min="3" max="3" width="5.625" style="3" customWidth="1"/>
    <col min="4" max="4" width="2.625" style="3" customWidth="1"/>
    <col min="5" max="6" width="5.625" style="3" customWidth="1"/>
    <col min="7" max="7" width="2.625" style="3" customWidth="1"/>
    <col min="8" max="9" width="5.625" style="3" customWidth="1"/>
    <col min="10" max="10" width="2.625" style="3" customWidth="1"/>
    <col min="11" max="12" width="5.625" style="3" customWidth="1"/>
    <col min="13" max="13" width="2.625" style="3" customWidth="1"/>
    <col min="14" max="15" width="5.625" style="3" customWidth="1"/>
    <col min="16" max="16" width="2.625" style="3" customWidth="1"/>
    <col min="17" max="18" width="5.625" style="3" customWidth="1"/>
    <col min="19" max="19" width="2.625" style="3" customWidth="1"/>
    <col min="20" max="21" width="5.625" style="3" customWidth="1"/>
    <col min="22" max="22" width="2.625" style="3" customWidth="1"/>
    <col min="23" max="24" width="5.625" style="3" customWidth="1"/>
    <col min="25" max="25" width="2.625" style="3" customWidth="1"/>
    <col min="26" max="27" width="5.625" style="3" customWidth="1"/>
    <col min="28" max="28" width="2.625" style="3" customWidth="1"/>
    <col min="29" max="30" width="5.625" style="3" customWidth="1"/>
    <col min="31" max="31" width="2.625" style="3" customWidth="1"/>
    <col min="32" max="32" width="5.625" style="3" customWidth="1"/>
    <col min="33" max="33" width="1.625" style="1" customWidth="1"/>
    <col min="34" max="16384" width="9.00390625" style="7" customWidth="1"/>
  </cols>
  <sheetData>
    <row r="1" spans="2:32" s="1" customFormat="1" ht="9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28:32" ht="21" customHeight="1">
      <c r="AB2" s="4" t="s">
        <v>0</v>
      </c>
      <c r="AC2" s="5"/>
      <c r="AD2" s="5"/>
      <c r="AE2" s="5"/>
      <c r="AF2" s="6"/>
    </row>
    <row r="3" spans="2:32" ht="21.75" thickBot="1">
      <c r="B3" s="8" t="s">
        <v>218</v>
      </c>
      <c r="AB3" s="9" t="s">
        <v>75</v>
      </c>
      <c r="AC3" s="10"/>
      <c r="AD3" s="10"/>
      <c r="AE3" s="10"/>
      <c r="AF3" s="11"/>
    </row>
    <row r="4" spans="2:29" ht="17.25">
      <c r="B4" s="12" t="s">
        <v>76</v>
      </c>
      <c r="M4" s="13"/>
      <c r="N4" s="14"/>
      <c r="O4" s="12"/>
      <c r="P4" s="14"/>
      <c r="Q4" s="14"/>
      <c r="R4" s="14"/>
      <c r="S4" s="14"/>
      <c r="T4" s="14"/>
      <c r="W4" s="14"/>
      <c r="AB4" s="13"/>
      <c r="AC4" s="14"/>
    </row>
    <row r="5" spans="1:33" s="16" customFormat="1" ht="20.25" customHeight="1">
      <c r="A5" s="15"/>
      <c r="C5" s="14"/>
      <c r="D5" s="14"/>
      <c r="E5" s="14"/>
      <c r="F5" s="14"/>
      <c r="G5" s="14"/>
      <c r="H5" s="14" t="s">
        <v>77</v>
      </c>
      <c r="J5" s="14"/>
      <c r="K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Y5" s="14"/>
      <c r="Z5" s="14"/>
      <c r="AB5" s="14"/>
      <c r="AC5" s="14"/>
      <c r="AD5" s="14"/>
      <c r="AG5" s="15"/>
    </row>
    <row r="6" spans="1:33" s="16" customFormat="1" ht="20.25" customHeight="1">
      <c r="A6" s="15"/>
      <c r="B6" s="17"/>
      <c r="C6" s="18" t="s">
        <v>78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7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5"/>
    </row>
    <row r="7" spans="1:34" s="16" customFormat="1" ht="20.25" customHeight="1">
      <c r="A7" s="15"/>
      <c r="B7" s="19"/>
      <c r="C7" s="60" t="s">
        <v>223</v>
      </c>
      <c r="D7" s="61"/>
      <c r="E7" s="61"/>
      <c r="F7" s="60" t="s">
        <v>224</v>
      </c>
      <c r="G7" s="61"/>
      <c r="H7" s="61"/>
      <c r="I7" s="60" t="s">
        <v>225</v>
      </c>
      <c r="J7" s="61"/>
      <c r="K7" s="62"/>
      <c r="L7" s="63" t="s">
        <v>84</v>
      </c>
      <c r="M7" s="63"/>
      <c r="N7" s="63"/>
      <c r="O7" s="63"/>
      <c r="P7" s="63"/>
      <c r="Q7" s="63"/>
      <c r="AH7" s="1"/>
    </row>
    <row r="8" spans="1:34" s="16" customFormat="1" ht="20.25" customHeight="1">
      <c r="A8" s="15"/>
      <c r="B8" s="23">
        <v>1</v>
      </c>
      <c r="C8" s="24" t="s">
        <v>219</v>
      </c>
      <c r="D8" s="25" t="s">
        <v>12</v>
      </c>
      <c r="E8" s="25" t="s">
        <v>220</v>
      </c>
      <c r="F8" s="24" t="s">
        <v>220</v>
      </c>
      <c r="G8" s="25" t="s">
        <v>12</v>
      </c>
      <c r="H8" s="25" t="s">
        <v>219</v>
      </c>
      <c r="I8" s="24" t="s">
        <v>219</v>
      </c>
      <c r="J8" s="25" t="s">
        <v>12</v>
      </c>
      <c r="K8" s="26" t="s">
        <v>220</v>
      </c>
      <c r="L8" s="64"/>
      <c r="M8" s="64"/>
      <c r="N8" s="64"/>
      <c r="O8" s="64"/>
      <c r="P8" s="64"/>
      <c r="Q8" s="64"/>
      <c r="AH8" s="1"/>
    </row>
    <row r="9" spans="1:34" s="16" customFormat="1" ht="20.25" customHeight="1">
      <c r="A9" s="15"/>
      <c r="B9" s="29"/>
      <c r="C9" s="65"/>
      <c r="D9" s="66"/>
      <c r="E9" s="67"/>
      <c r="F9" s="65"/>
      <c r="G9" s="66"/>
      <c r="H9" s="67"/>
      <c r="I9" s="65"/>
      <c r="J9" s="66"/>
      <c r="K9" s="67"/>
      <c r="L9" s="51"/>
      <c r="M9" s="51"/>
      <c r="N9" s="51"/>
      <c r="O9" s="51"/>
      <c r="P9" s="51"/>
      <c r="Q9" s="51"/>
      <c r="AH9" s="1"/>
    </row>
    <row r="10" spans="1:34" s="16" customFormat="1" ht="20.25" customHeight="1">
      <c r="A10" s="15"/>
      <c r="B10" s="33">
        <v>2</v>
      </c>
      <c r="C10" s="24" t="s">
        <v>221</v>
      </c>
      <c r="D10" s="25" t="s">
        <v>12</v>
      </c>
      <c r="E10" s="25" t="s">
        <v>222</v>
      </c>
      <c r="F10" s="24" t="s">
        <v>222</v>
      </c>
      <c r="G10" s="25" t="s">
        <v>12</v>
      </c>
      <c r="H10" s="25" t="s">
        <v>221</v>
      </c>
      <c r="I10" s="24" t="s">
        <v>221</v>
      </c>
      <c r="J10" s="25" t="s">
        <v>12</v>
      </c>
      <c r="K10" s="26" t="s">
        <v>222</v>
      </c>
      <c r="L10" s="64"/>
      <c r="M10" s="64"/>
      <c r="N10" s="64"/>
      <c r="O10" s="64"/>
      <c r="P10" s="64"/>
      <c r="Q10" s="64"/>
      <c r="AH10" s="1"/>
    </row>
    <row r="11" spans="1:34" s="16" customFormat="1" ht="20.25" customHeight="1">
      <c r="A11" s="15"/>
      <c r="B11" s="29"/>
      <c r="C11" s="65"/>
      <c r="D11" s="66"/>
      <c r="E11" s="67"/>
      <c r="F11" s="65"/>
      <c r="G11" s="66"/>
      <c r="H11" s="67"/>
      <c r="I11" s="65"/>
      <c r="J11" s="66"/>
      <c r="K11" s="67"/>
      <c r="L11" s="51"/>
      <c r="M11" s="51"/>
      <c r="N11" s="51"/>
      <c r="O11" s="51"/>
      <c r="P11" s="51"/>
      <c r="Q11" s="51"/>
      <c r="AH11" s="1"/>
    </row>
    <row r="12" spans="1:34" s="16" customFormat="1" ht="20.25" customHeight="1">
      <c r="A12" s="15"/>
      <c r="B12" s="202"/>
      <c r="C12" s="25"/>
      <c r="D12" s="25"/>
      <c r="E12" s="25"/>
      <c r="F12" s="25"/>
      <c r="G12" s="25"/>
      <c r="H12" s="25"/>
      <c r="I12" s="25"/>
      <c r="J12" s="25"/>
      <c r="K12" s="25"/>
      <c r="L12" s="64"/>
      <c r="M12" s="64"/>
      <c r="N12" s="64"/>
      <c r="O12" s="64"/>
      <c r="P12" s="64"/>
      <c r="Q12" s="64"/>
      <c r="AH12" s="1"/>
    </row>
    <row r="13" spans="1:34" s="16" customFormat="1" ht="20.25" customHeight="1">
      <c r="A13" s="15"/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AH13" s="1"/>
    </row>
    <row r="14" spans="2:33" s="1" customFormat="1" ht="14.25">
      <c r="B14" s="5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</sheetData>
  <printOptions horizontalCentered="1"/>
  <pageMargins left="0.59" right="0.5905511811023623" top="0.6" bottom="0.39" header="0.4724409448818898" footer="0.5118110236220472"/>
  <pageSetup fitToHeight="1" fitToWidth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4"/>
  <sheetViews>
    <sheetView zoomScale="75" zoomScaleNormal="75" workbookViewId="0" topLeftCell="A1">
      <selection activeCell="P22" sqref="P22"/>
    </sheetView>
  </sheetViews>
  <sheetFormatPr defaultColWidth="9.00390625" defaultRowHeight="13.5"/>
  <cols>
    <col min="1" max="1" width="4.625" style="86" customWidth="1"/>
    <col min="2" max="2" width="20.75390625" style="86" bestFit="1" customWidth="1"/>
    <col min="3" max="3" width="9.25390625" style="86" bestFit="1" customWidth="1"/>
    <col min="4" max="4" width="4.75390625" style="86" bestFit="1" customWidth="1"/>
    <col min="5" max="6" width="6.75390625" style="86" customWidth="1"/>
    <col min="7" max="17" width="4.125" style="83" customWidth="1"/>
    <col min="18" max="19" width="6.125" style="83" customWidth="1"/>
    <col min="20" max="21" width="2.125" style="86" customWidth="1"/>
    <col min="22" max="22" width="5.625" style="83" customWidth="1"/>
    <col min="23" max="23" width="8.625" style="83" customWidth="1"/>
    <col min="24" max="30" width="5.125" style="83" customWidth="1"/>
    <col min="31" max="32" width="2.125" style="86" customWidth="1"/>
    <col min="33" max="33" width="9.875" style="83" customWidth="1"/>
    <col min="34" max="34" width="15.00390625" style="83" bestFit="1" customWidth="1"/>
    <col min="35" max="16384" width="9.00390625" style="86" customWidth="1"/>
  </cols>
  <sheetData>
    <row r="1" spans="1:34" s="69" customFormat="1" ht="26.25" customHeight="1">
      <c r="A1" s="68" t="s">
        <v>48</v>
      </c>
      <c r="C1" s="70"/>
      <c r="D1" s="70"/>
      <c r="E1" s="70"/>
      <c r="F1" s="70"/>
      <c r="I1" s="71"/>
      <c r="K1" s="72"/>
      <c r="L1" s="72"/>
      <c r="M1" s="72"/>
      <c r="N1" s="72"/>
      <c r="O1" s="72"/>
      <c r="P1" s="72"/>
      <c r="Q1" s="72"/>
      <c r="R1" s="72"/>
      <c r="S1" s="72"/>
      <c r="U1" s="70"/>
      <c r="V1" s="70"/>
      <c r="W1" s="71"/>
      <c r="X1" s="70"/>
      <c r="Y1" s="70"/>
      <c r="Z1" s="70"/>
      <c r="AA1" s="70"/>
      <c r="AB1" s="72"/>
      <c r="AC1" s="72"/>
      <c r="AD1" s="72"/>
      <c r="AG1" s="73" t="s">
        <v>213</v>
      </c>
      <c r="AH1" s="74"/>
    </row>
    <row r="2" spans="1:34" s="76" customFormat="1" ht="26.25" customHeight="1" thickBot="1">
      <c r="A2" s="75" t="s">
        <v>49</v>
      </c>
      <c r="G2" s="77"/>
      <c r="H2" s="77"/>
      <c r="J2" s="78"/>
      <c r="K2" s="77"/>
      <c r="L2" s="77"/>
      <c r="M2" s="77"/>
      <c r="N2" s="79" t="s">
        <v>214</v>
      </c>
      <c r="O2" s="77"/>
      <c r="P2" s="77"/>
      <c r="Q2" s="77"/>
      <c r="R2" s="77"/>
      <c r="S2" s="77"/>
      <c r="W2" s="77"/>
      <c r="X2" s="77"/>
      <c r="Y2" s="77"/>
      <c r="Z2" s="77"/>
      <c r="AA2" s="78"/>
      <c r="AB2" s="78"/>
      <c r="AC2" s="77"/>
      <c r="AD2" s="77"/>
      <c r="AG2" s="80" t="s">
        <v>51</v>
      </c>
      <c r="AH2" s="81"/>
    </row>
    <row r="3" spans="8:33" s="76" customFormat="1" ht="26.25" customHeight="1">
      <c r="H3" s="77"/>
      <c r="I3" s="78"/>
      <c r="J3" s="78"/>
      <c r="K3" s="77"/>
      <c r="L3" s="77"/>
      <c r="M3" s="77"/>
      <c r="N3" s="77"/>
      <c r="O3" s="77"/>
      <c r="P3" s="77"/>
      <c r="Q3" s="77"/>
      <c r="R3" s="77"/>
      <c r="S3" s="77"/>
      <c r="W3" s="77"/>
      <c r="X3" s="77"/>
      <c r="Y3" s="77"/>
      <c r="Z3" s="77"/>
      <c r="AA3" s="78"/>
      <c r="AB3" s="78"/>
      <c r="AC3" s="77"/>
      <c r="AD3" s="77"/>
      <c r="AG3" s="77"/>
    </row>
    <row r="4" spans="1:34" s="76" customFormat="1" ht="26.25" customHeight="1">
      <c r="A4" s="69" t="s">
        <v>92</v>
      </c>
      <c r="G4" s="82" t="s">
        <v>93</v>
      </c>
      <c r="H4" s="77"/>
      <c r="I4" s="77"/>
      <c r="J4" s="77"/>
      <c r="K4" s="83"/>
      <c r="L4" s="83"/>
      <c r="M4" s="83"/>
      <c r="N4" s="84"/>
      <c r="O4" s="83"/>
      <c r="P4" s="83"/>
      <c r="Q4" s="84"/>
      <c r="R4" s="84"/>
      <c r="S4" s="77"/>
      <c r="T4" s="85"/>
      <c r="U4" s="86"/>
      <c r="V4" s="82" t="s">
        <v>94</v>
      </c>
      <c r="W4" s="83"/>
      <c r="X4" s="83"/>
      <c r="Y4" s="83"/>
      <c r="Z4" s="83"/>
      <c r="AA4" s="83"/>
      <c r="AB4" s="83"/>
      <c r="AC4" s="83"/>
      <c r="AD4" s="83"/>
      <c r="AE4" s="85"/>
      <c r="AF4" s="83"/>
      <c r="AG4" s="82" t="s">
        <v>95</v>
      </c>
      <c r="AH4" s="77"/>
    </row>
    <row r="5" spans="1:34" ht="27" customHeight="1">
      <c r="A5" s="87" t="s">
        <v>96</v>
      </c>
      <c r="B5" s="88" t="s">
        <v>97</v>
      </c>
      <c r="C5" s="88"/>
      <c r="D5" s="89"/>
      <c r="E5" s="90" t="s">
        <v>98</v>
      </c>
      <c r="F5" s="91"/>
      <c r="T5" s="85"/>
      <c r="V5" s="92" t="s">
        <v>99</v>
      </c>
      <c r="X5" s="93">
        <v>1</v>
      </c>
      <c r="Y5" s="93">
        <v>2</v>
      </c>
      <c r="Z5" s="93">
        <v>3</v>
      </c>
      <c r="AA5" s="94" t="s">
        <v>100</v>
      </c>
      <c r="AB5" s="94" t="s">
        <v>101</v>
      </c>
      <c r="AE5" s="85"/>
      <c r="AF5" s="83"/>
      <c r="AG5" s="95" t="s">
        <v>52</v>
      </c>
      <c r="AH5" s="96" t="s">
        <v>53</v>
      </c>
    </row>
    <row r="6" spans="1:34" ht="26.25" customHeight="1">
      <c r="A6" s="97"/>
      <c r="B6" s="98"/>
      <c r="C6" s="98"/>
      <c r="D6" s="99"/>
      <c r="E6" s="100" t="s">
        <v>102</v>
      </c>
      <c r="F6" s="101" t="s">
        <v>103</v>
      </c>
      <c r="G6" s="102" t="s">
        <v>14</v>
      </c>
      <c r="H6" s="103" t="s">
        <v>18</v>
      </c>
      <c r="I6" s="104" t="s">
        <v>17</v>
      </c>
      <c r="J6" s="105" t="s">
        <v>11</v>
      </c>
      <c r="K6" s="103" t="s">
        <v>15</v>
      </c>
      <c r="L6" s="104" t="s">
        <v>22</v>
      </c>
      <c r="M6" s="105" t="s">
        <v>20</v>
      </c>
      <c r="N6" s="103" t="s">
        <v>21</v>
      </c>
      <c r="O6" s="104" t="s">
        <v>16</v>
      </c>
      <c r="P6" s="105" t="s">
        <v>19</v>
      </c>
      <c r="Q6" s="106" t="s">
        <v>13</v>
      </c>
      <c r="R6" s="107" t="s">
        <v>100</v>
      </c>
      <c r="S6" s="108" t="s">
        <v>52</v>
      </c>
      <c r="T6" s="85"/>
      <c r="V6" s="109" t="s">
        <v>104</v>
      </c>
      <c r="W6" s="110"/>
      <c r="X6" s="111"/>
      <c r="Y6" s="111"/>
      <c r="Z6" s="111"/>
      <c r="AA6" s="112"/>
      <c r="AB6" s="113"/>
      <c r="AE6" s="85"/>
      <c r="AF6" s="83"/>
      <c r="AG6" s="114" t="s">
        <v>105</v>
      </c>
      <c r="AH6" s="115"/>
    </row>
    <row r="7" spans="1:34" ht="26.25" customHeight="1">
      <c r="A7" s="190">
        <v>1</v>
      </c>
      <c r="B7" s="191" t="s">
        <v>54</v>
      </c>
      <c r="C7" s="192" t="s">
        <v>106</v>
      </c>
      <c r="D7" s="193" t="s">
        <v>107</v>
      </c>
      <c r="E7" s="150">
        <v>38</v>
      </c>
      <c r="F7" s="194">
        <v>6573</v>
      </c>
      <c r="G7" s="116"/>
      <c r="H7" s="117"/>
      <c r="I7" s="118"/>
      <c r="J7" s="119">
        <v>0</v>
      </c>
      <c r="K7" s="117">
        <v>1</v>
      </c>
      <c r="L7" s="118"/>
      <c r="M7" s="119"/>
      <c r="N7" s="117">
        <v>0</v>
      </c>
      <c r="O7" s="118">
        <v>1</v>
      </c>
      <c r="P7" s="119"/>
      <c r="Q7" s="120">
        <v>0</v>
      </c>
      <c r="R7" s="183">
        <f aca="true" t="shared" si="0" ref="R7:R12">SUM(G7:Q7)</f>
        <v>2</v>
      </c>
      <c r="S7" s="122"/>
      <c r="T7" s="85"/>
      <c r="V7" s="109" t="s">
        <v>108</v>
      </c>
      <c r="W7" s="110"/>
      <c r="X7" s="123"/>
      <c r="Y7" s="123"/>
      <c r="Z7" s="123"/>
      <c r="AA7" s="112"/>
      <c r="AB7" s="113"/>
      <c r="AE7" s="85"/>
      <c r="AF7" s="83"/>
      <c r="AG7" s="114" t="s">
        <v>109</v>
      </c>
      <c r="AH7" s="115"/>
    </row>
    <row r="8" spans="1:34" ht="26.25" customHeight="1">
      <c r="A8" s="195">
        <v>2</v>
      </c>
      <c r="B8" s="196" t="s">
        <v>55</v>
      </c>
      <c r="C8" s="153" t="s">
        <v>110</v>
      </c>
      <c r="D8" s="197" t="s">
        <v>111</v>
      </c>
      <c r="E8" s="154">
        <v>65</v>
      </c>
      <c r="F8" s="198">
        <v>5711</v>
      </c>
      <c r="G8" s="124"/>
      <c r="H8" s="125"/>
      <c r="I8" s="126">
        <v>1</v>
      </c>
      <c r="J8" s="127"/>
      <c r="K8" s="128"/>
      <c r="L8" s="126">
        <v>1</v>
      </c>
      <c r="M8" s="127">
        <v>1</v>
      </c>
      <c r="N8" s="128"/>
      <c r="O8" s="126"/>
      <c r="P8" s="127">
        <v>1</v>
      </c>
      <c r="Q8" s="129"/>
      <c r="R8" s="184">
        <f t="shared" si="0"/>
        <v>4</v>
      </c>
      <c r="S8" s="130"/>
      <c r="T8" s="85"/>
      <c r="AE8" s="85"/>
      <c r="AF8" s="83"/>
      <c r="AG8" s="114" t="s">
        <v>112</v>
      </c>
      <c r="AH8" s="115"/>
    </row>
    <row r="9" spans="1:34" ht="26.25" customHeight="1">
      <c r="A9" s="199">
        <v>3</v>
      </c>
      <c r="B9" s="200" t="s">
        <v>56</v>
      </c>
      <c r="C9" s="155" t="s">
        <v>113</v>
      </c>
      <c r="D9" s="201" t="s">
        <v>114</v>
      </c>
      <c r="E9" s="148">
        <v>72</v>
      </c>
      <c r="F9" s="101">
        <v>5437</v>
      </c>
      <c r="G9" s="131"/>
      <c r="H9" s="132">
        <v>0</v>
      </c>
      <c r="I9" s="133"/>
      <c r="J9" s="134"/>
      <c r="K9" s="132"/>
      <c r="L9" s="135">
        <v>1</v>
      </c>
      <c r="M9" s="134">
        <v>1</v>
      </c>
      <c r="N9" s="132"/>
      <c r="O9" s="135"/>
      <c r="P9" s="134">
        <v>1</v>
      </c>
      <c r="Q9" s="136">
        <v>0</v>
      </c>
      <c r="R9" s="186">
        <f t="shared" si="0"/>
        <v>3</v>
      </c>
      <c r="S9" s="138"/>
      <c r="T9" s="85"/>
      <c r="V9" s="92" t="s">
        <v>115</v>
      </c>
      <c r="X9" s="93">
        <v>1</v>
      </c>
      <c r="Y9" s="93">
        <v>2</v>
      </c>
      <c r="Z9" s="93">
        <v>3</v>
      </c>
      <c r="AA9" s="94" t="s">
        <v>116</v>
      </c>
      <c r="AB9" s="94" t="s">
        <v>117</v>
      </c>
      <c r="AE9" s="85"/>
      <c r="AF9" s="83"/>
      <c r="AG9" s="114" t="s">
        <v>118</v>
      </c>
      <c r="AH9" s="139"/>
    </row>
    <row r="10" spans="1:34" ht="26.25" customHeight="1">
      <c r="A10" s="190">
        <v>4</v>
      </c>
      <c r="B10" s="191" t="s">
        <v>57</v>
      </c>
      <c r="C10" s="149" t="s">
        <v>119</v>
      </c>
      <c r="D10" s="193" t="s">
        <v>120</v>
      </c>
      <c r="E10" s="150">
        <v>105</v>
      </c>
      <c r="F10" s="194">
        <v>4169</v>
      </c>
      <c r="G10" s="140">
        <v>1</v>
      </c>
      <c r="H10" s="141"/>
      <c r="I10" s="142"/>
      <c r="J10" s="143"/>
      <c r="K10" s="141">
        <v>1</v>
      </c>
      <c r="L10" s="142"/>
      <c r="M10" s="144"/>
      <c r="N10" s="141">
        <v>0</v>
      </c>
      <c r="O10" s="142">
        <v>1</v>
      </c>
      <c r="P10" s="144"/>
      <c r="Q10" s="145">
        <v>0</v>
      </c>
      <c r="R10" s="185">
        <f t="shared" si="0"/>
        <v>3</v>
      </c>
      <c r="S10" s="147"/>
      <c r="T10" s="85"/>
      <c r="V10" s="109" t="s">
        <v>121</v>
      </c>
      <c r="W10" s="110"/>
      <c r="X10" s="111"/>
      <c r="Y10" s="111"/>
      <c r="Z10" s="111"/>
      <c r="AA10" s="112"/>
      <c r="AB10" s="113"/>
      <c r="AE10" s="85"/>
      <c r="AF10" s="83"/>
      <c r="AG10" s="114" t="s">
        <v>122</v>
      </c>
      <c r="AH10" s="115"/>
    </row>
    <row r="11" spans="1:34" ht="26.25" customHeight="1">
      <c r="A11" s="195">
        <v>5</v>
      </c>
      <c r="B11" s="196" t="s">
        <v>58</v>
      </c>
      <c r="C11" s="153" t="s">
        <v>123</v>
      </c>
      <c r="D11" s="197" t="s">
        <v>124</v>
      </c>
      <c r="E11" s="154">
        <v>131</v>
      </c>
      <c r="F11" s="198">
        <v>3403</v>
      </c>
      <c r="G11" s="124">
        <v>0</v>
      </c>
      <c r="H11" s="128"/>
      <c r="I11" s="126"/>
      <c r="J11" s="127">
        <v>0</v>
      </c>
      <c r="K11" s="125"/>
      <c r="L11" s="126"/>
      <c r="M11" s="127"/>
      <c r="N11" s="128">
        <v>0</v>
      </c>
      <c r="O11" s="126">
        <v>1</v>
      </c>
      <c r="P11" s="127"/>
      <c r="Q11" s="129">
        <v>0</v>
      </c>
      <c r="R11" s="184">
        <f t="shared" si="0"/>
        <v>1</v>
      </c>
      <c r="S11" s="130"/>
      <c r="T11" s="85"/>
      <c r="V11" s="109" t="s">
        <v>125</v>
      </c>
      <c r="W11" s="110"/>
      <c r="X11" s="123"/>
      <c r="Y11" s="123"/>
      <c r="Z11" s="123"/>
      <c r="AA11" s="112"/>
      <c r="AB11" s="113"/>
      <c r="AE11" s="85"/>
      <c r="AF11" s="83"/>
      <c r="AG11" s="114" t="s">
        <v>126</v>
      </c>
      <c r="AH11" s="115"/>
    </row>
    <row r="12" spans="1:34" ht="26.25" customHeight="1">
      <c r="A12" s="199">
        <v>6</v>
      </c>
      <c r="B12" s="200" t="s">
        <v>59</v>
      </c>
      <c r="C12" s="155" t="s">
        <v>127</v>
      </c>
      <c r="D12" s="201" t="s">
        <v>128</v>
      </c>
      <c r="E12" s="148">
        <v>176</v>
      </c>
      <c r="F12" s="101">
        <v>2776</v>
      </c>
      <c r="G12" s="131"/>
      <c r="H12" s="132">
        <v>0</v>
      </c>
      <c r="I12" s="135">
        <v>0</v>
      </c>
      <c r="J12" s="134"/>
      <c r="K12" s="132"/>
      <c r="L12" s="133"/>
      <c r="M12" s="134">
        <v>1</v>
      </c>
      <c r="N12" s="132"/>
      <c r="O12" s="135"/>
      <c r="P12" s="134">
        <v>1</v>
      </c>
      <c r="Q12" s="136"/>
      <c r="R12" s="186">
        <f t="shared" si="0"/>
        <v>2</v>
      </c>
      <c r="S12" s="138"/>
      <c r="T12" s="85"/>
      <c r="AE12" s="85"/>
      <c r="AG12" s="114" t="s">
        <v>60</v>
      </c>
      <c r="AH12" s="115"/>
    </row>
    <row r="13" spans="1:34" ht="26.25" customHeight="1">
      <c r="A13" s="190">
        <v>7</v>
      </c>
      <c r="B13" s="191" t="s">
        <v>61</v>
      </c>
      <c r="C13" s="149" t="s">
        <v>62</v>
      </c>
      <c r="D13" s="193" t="s">
        <v>129</v>
      </c>
      <c r="E13" s="150">
        <v>203</v>
      </c>
      <c r="F13" s="194">
        <v>2424</v>
      </c>
      <c r="G13" s="151"/>
      <c r="H13" s="117">
        <v>0</v>
      </c>
      <c r="I13" s="118">
        <v>0</v>
      </c>
      <c r="J13" s="119"/>
      <c r="K13" s="117"/>
      <c r="L13" s="118">
        <v>0</v>
      </c>
      <c r="M13" s="152"/>
      <c r="N13" s="117"/>
      <c r="O13" s="118"/>
      <c r="P13" s="119">
        <v>0</v>
      </c>
      <c r="Q13" s="120"/>
      <c r="R13" s="183" t="s">
        <v>215</v>
      </c>
      <c r="S13" s="122"/>
      <c r="T13" s="85"/>
      <c r="V13" s="92" t="s">
        <v>63</v>
      </c>
      <c r="X13" s="93">
        <v>1</v>
      </c>
      <c r="Y13" s="93">
        <v>2</v>
      </c>
      <c r="Z13" s="93">
        <v>3</v>
      </c>
      <c r="AA13" s="94" t="s">
        <v>130</v>
      </c>
      <c r="AB13" s="94" t="s">
        <v>131</v>
      </c>
      <c r="AE13" s="85"/>
      <c r="AG13" s="114" t="s">
        <v>64</v>
      </c>
      <c r="AH13" s="115"/>
    </row>
    <row r="14" spans="1:34" ht="26.25" customHeight="1">
      <c r="A14" s="195">
        <v>8</v>
      </c>
      <c r="B14" s="196" t="s">
        <v>65</v>
      </c>
      <c r="C14" s="153" t="s">
        <v>132</v>
      </c>
      <c r="D14" s="197" t="s">
        <v>133</v>
      </c>
      <c r="E14" s="154">
        <v>210</v>
      </c>
      <c r="F14" s="198">
        <v>2355</v>
      </c>
      <c r="G14" s="124">
        <v>1</v>
      </c>
      <c r="H14" s="128"/>
      <c r="I14" s="126"/>
      <c r="J14" s="127">
        <v>1</v>
      </c>
      <c r="K14" s="128">
        <v>1</v>
      </c>
      <c r="L14" s="126"/>
      <c r="M14" s="127"/>
      <c r="N14" s="125"/>
      <c r="O14" s="126">
        <v>1</v>
      </c>
      <c r="P14" s="127"/>
      <c r="Q14" s="129">
        <v>1</v>
      </c>
      <c r="R14" s="184">
        <f>SUM(G14:Q14)</f>
        <v>5</v>
      </c>
      <c r="S14" s="130"/>
      <c r="T14" s="85"/>
      <c r="V14" s="109" t="s">
        <v>134</v>
      </c>
      <c r="W14" s="110"/>
      <c r="X14" s="111"/>
      <c r="Y14" s="111"/>
      <c r="Z14" s="111"/>
      <c r="AA14" s="112"/>
      <c r="AB14" s="113"/>
      <c r="AE14" s="85"/>
      <c r="AG14" s="114" t="s">
        <v>66</v>
      </c>
      <c r="AH14" s="115"/>
    </row>
    <row r="15" spans="1:34" s="76" customFormat="1" ht="26.25" customHeight="1">
      <c r="A15" s="199">
        <v>9</v>
      </c>
      <c r="B15" s="200" t="s">
        <v>67</v>
      </c>
      <c r="C15" s="155" t="s">
        <v>135</v>
      </c>
      <c r="D15" s="201" t="s">
        <v>136</v>
      </c>
      <c r="E15" s="148">
        <v>676</v>
      </c>
      <c r="F15" s="101">
        <v>564</v>
      </c>
      <c r="G15" s="131">
        <v>0</v>
      </c>
      <c r="H15" s="132"/>
      <c r="I15" s="135"/>
      <c r="J15" s="134">
        <v>0</v>
      </c>
      <c r="K15" s="132">
        <v>0</v>
      </c>
      <c r="L15" s="135"/>
      <c r="M15" s="134"/>
      <c r="N15" s="132">
        <v>0</v>
      </c>
      <c r="O15" s="133"/>
      <c r="P15" s="134"/>
      <c r="Q15" s="136">
        <v>0</v>
      </c>
      <c r="R15" s="186">
        <f>SUM(G15:Q15)</f>
        <v>0</v>
      </c>
      <c r="S15" s="138"/>
      <c r="T15" s="85"/>
      <c r="U15" s="86"/>
      <c r="V15" s="109" t="s">
        <v>137</v>
      </c>
      <c r="W15" s="110"/>
      <c r="X15" s="123"/>
      <c r="Y15" s="123"/>
      <c r="Z15" s="123"/>
      <c r="AA15" s="112"/>
      <c r="AB15" s="113"/>
      <c r="AC15" s="83"/>
      <c r="AD15" s="83"/>
      <c r="AE15" s="85"/>
      <c r="AF15" s="86"/>
      <c r="AG15" s="114" t="s">
        <v>68</v>
      </c>
      <c r="AH15" s="115"/>
    </row>
    <row r="16" spans="1:34" ht="26.25" customHeight="1">
      <c r="A16" s="190">
        <v>10</v>
      </c>
      <c r="B16" s="191" t="s">
        <v>69</v>
      </c>
      <c r="C16" s="149" t="s">
        <v>138</v>
      </c>
      <c r="D16" s="193" t="s">
        <v>139</v>
      </c>
      <c r="E16" s="150">
        <v>692</v>
      </c>
      <c r="F16" s="194">
        <v>549</v>
      </c>
      <c r="G16" s="140"/>
      <c r="H16" s="141">
        <v>0</v>
      </c>
      <c r="I16" s="142">
        <v>0</v>
      </c>
      <c r="J16" s="144"/>
      <c r="K16" s="141"/>
      <c r="L16" s="142">
        <v>0</v>
      </c>
      <c r="M16" s="144">
        <v>1</v>
      </c>
      <c r="N16" s="141"/>
      <c r="O16" s="142"/>
      <c r="P16" s="143"/>
      <c r="Q16" s="145"/>
      <c r="R16" s="185">
        <f>SUM(G16:Q16)</f>
        <v>1</v>
      </c>
      <c r="S16" s="147"/>
      <c r="T16" s="85"/>
      <c r="AE16" s="85"/>
      <c r="AG16" s="114" t="s">
        <v>70</v>
      </c>
      <c r="AH16" s="115"/>
    </row>
    <row r="17" spans="1:34" ht="26.25" customHeight="1">
      <c r="A17" s="199">
        <v>11</v>
      </c>
      <c r="B17" s="200" t="s">
        <v>71</v>
      </c>
      <c r="C17" s="155" t="s">
        <v>140</v>
      </c>
      <c r="D17" s="201" t="s">
        <v>141</v>
      </c>
      <c r="E17" s="148">
        <v>1213</v>
      </c>
      <c r="F17" s="101">
        <v>126</v>
      </c>
      <c r="G17" s="131">
        <v>1</v>
      </c>
      <c r="H17" s="132"/>
      <c r="I17" s="135">
        <v>1</v>
      </c>
      <c r="J17" s="134">
        <v>1</v>
      </c>
      <c r="K17" s="132">
        <v>1</v>
      </c>
      <c r="L17" s="135"/>
      <c r="M17" s="134"/>
      <c r="N17" s="132">
        <v>0</v>
      </c>
      <c r="O17" s="135">
        <v>1</v>
      </c>
      <c r="P17" s="134"/>
      <c r="Q17" s="156"/>
      <c r="R17" s="186">
        <f>SUM(G17:Q17)</f>
        <v>5</v>
      </c>
      <c r="S17" s="138"/>
      <c r="T17" s="85"/>
      <c r="V17" s="82" t="s">
        <v>142</v>
      </c>
      <c r="AE17" s="85"/>
      <c r="AG17" s="86"/>
      <c r="AH17" s="86"/>
    </row>
    <row r="18" spans="6:34" ht="26.25" customHeight="1">
      <c r="F18" s="157" t="s">
        <v>143</v>
      </c>
      <c r="S18" s="158" t="s">
        <v>144</v>
      </c>
      <c r="T18" s="85"/>
      <c r="V18" s="92" t="s">
        <v>145</v>
      </c>
      <c r="X18" s="93">
        <v>1</v>
      </c>
      <c r="Y18" s="93">
        <v>2</v>
      </c>
      <c r="Z18" s="93">
        <v>3</v>
      </c>
      <c r="AA18" s="93">
        <v>4</v>
      </c>
      <c r="AB18" s="93">
        <v>5</v>
      </c>
      <c r="AC18" s="94" t="s">
        <v>146</v>
      </c>
      <c r="AD18" s="94" t="s">
        <v>147</v>
      </c>
      <c r="AE18" s="85"/>
      <c r="AG18" s="86"/>
      <c r="AH18" s="86"/>
    </row>
    <row r="19" spans="20:31" ht="26.25" customHeight="1">
      <c r="T19" s="85"/>
      <c r="V19" s="109" t="s">
        <v>44</v>
      </c>
      <c r="W19" s="110"/>
      <c r="X19" s="123"/>
      <c r="Y19" s="123"/>
      <c r="Z19" s="123"/>
      <c r="AA19" s="123"/>
      <c r="AB19" s="159"/>
      <c r="AC19" s="112"/>
      <c r="AD19" s="113"/>
      <c r="AE19" s="85"/>
    </row>
    <row r="20" spans="20:31" ht="26.25" customHeight="1">
      <c r="T20" s="85"/>
      <c r="V20" s="109" t="s">
        <v>45</v>
      </c>
      <c r="W20" s="110"/>
      <c r="X20" s="123"/>
      <c r="Y20" s="123"/>
      <c r="Z20" s="123"/>
      <c r="AA20" s="123"/>
      <c r="AB20" s="159"/>
      <c r="AC20" s="112"/>
      <c r="AD20" s="113"/>
      <c r="AE20" s="85"/>
    </row>
    <row r="21" spans="20:31" ht="26.25" customHeight="1">
      <c r="T21" s="85"/>
      <c r="AE21" s="85"/>
    </row>
    <row r="22" spans="20:31" ht="26.25" customHeight="1">
      <c r="T22" s="85"/>
      <c r="V22" s="92" t="s">
        <v>148</v>
      </c>
      <c r="X22" s="93">
        <v>1</v>
      </c>
      <c r="Y22" s="93">
        <v>2</v>
      </c>
      <c r="Z22" s="93">
        <v>3</v>
      </c>
      <c r="AA22" s="94" t="s">
        <v>146</v>
      </c>
      <c r="AB22" s="94" t="s">
        <v>147</v>
      </c>
      <c r="AE22" s="85"/>
    </row>
    <row r="23" spans="20:31" ht="26.25" customHeight="1">
      <c r="T23" s="85"/>
      <c r="V23" s="109" t="s">
        <v>43</v>
      </c>
      <c r="W23" s="110"/>
      <c r="X23" s="111"/>
      <c r="Y23" s="111"/>
      <c r="Z23" s="111"/>
      <c r="AA23" s="112"/>
      <c r="AB23" s="113"/>
      <c r="AE23" s="85"/>
    </row>
    <row r="24" spans="20:31" ht="26.25" customHeight="1">
      <c r="T24" s="85"/>
      <c r="V24" s="109" t="s">
        <v>42</v>
      </c>
      <c r="W24" s="110"/>
      <c r="X24" s="123"/>
      <c r="Y24" s="123"/>
      <c r="Z24" s="123"/>
      <c r="AA24" s="112"/>
      <c r="AB24" s="113"/>
      <c r="AE24" s="85"/>
    </row>
  </sheetData>
  <printOptions horizontalCentered="1"/>
  <pageMargins left="0.45" right="0.3" top="0.78" bottom="0.39" header="0.39" footer="0.5905511811023623"/>
  <pageSetup fitToHeight="1" fitToWidth="1"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G3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4.00390625" style="0" bestFit="1" customWidth="1"/>
    <col min="2" max="2" width="10.50390625" style="0" bestFit="1" customWidth="1"/>
    <col min="3" max="3" width="4.00390625" style="0" bestFit="1" customWidth="1"/>
    <col min="4" max="4" width="2.50390625" style="0" bestFit="1" customWidth="1"/>
    <col min="5" max="6" width="4.00390625" style="0" bestFit="1" customWidth="1"/>
    <col min="7" max="7" width="2.50390625" style="0" bestFit="1" customWidth="1"/>
    <col min="8" max="9" width="4.00390625" style="0" bestFit="1" customWidth="1"/>
    <col min="10" max="10" width="2.50390625" style="0" bestFit="1" customWidth="1"/>
    <col min="11" max="12" width="4.00390625" style="0" bestFit="1" customWidth="1"/>
    <col min="13" max="13" width="2.50390625" style="0" bestFit="1" customWidth="1"/>
    <col min="14" max="15" width="4.00390625" style="0" bestFit="1" customWidth="1"/>
    <col min="16" max="16" width="3.375" style="0" bestFit="1" customWidth="1"/>
    <col min="17" max="18" width="4.00390625" style="0" bestFit="1" customWidth="1"/>
    <col min="19" max="19" width="3.375" style="0" bestFit="1" customWidth="1"/>
    <col min="20" max="21" width="4.00390625" style="0" bestFit="1" customWidth="1"/>
    <col min="22" max="22" width="3.375" style="0" bestFit="1" customWidth="1"/>
    <col min="23" max="24" width="4.00390625" style="0" bestFit="1" customWidth="1"/>
    <col min="25" max="25" width="2.50390625" style="0" bestFit="1" customWidth="1"/>
    <col min="26" max="27" width="4.00390625" style="0" bestFit="1" customWidth="1"/>
    <col min="28" max="28" width="2.50390625" style="0" bestFit="1" customWidth="1"/>
    <col min="29" max="30" width="4.00390625" style="0" bestFit="1" customWidth="1"/>
    <col min="31" max="31" width="3.375" style="0" bestFit="1" customWidth="1"/>
    <col min="32" max="33" width="4.00390625" style="0" bestFit="1" customWidth="1"/>
    <col min="34" max="34" width="3.375" style="0" bestFit="1" customWidth="1"/>
    <col min="35" max="36" width="4.00390625" style="0" bestFit="1" customWidth="1"/>
    <col min="37" max="37" width="3.375" style="0" bestFit="1" customWidth="1"/>
    <col min="38" max="39" width="4.00390625" style="0" bestFit="1" customWidth="1"/>
    <col min="40" max="40" width="3.375" style="0" bestFit="1" customWidth="1"/>
    <col min="41" max="42" width="4.00390625" style="0" bestFit="1" customWidth="1"/>
    <col min="43" max="43" width="3.375" style="0" bestFit="1" customWidth="1"/>
    <col min="44" max="45" width="4.00390625" style="0" bestFit="1" customWidth="1"/>
    <col min="46" max="46" width="3.375" style="0" bestFit="1" customWidth="1"/>
    <col min="47" max="47" width="4.00390625" style="0" bestFit="1" customWidth="1"/>
    <col min="48" max="48" width="3.50390625" style="0" bestFit="1" customWidth="1"/>
    <col min="49" max="49" width="3.375" style="0" bestFit="1" customWidth="1"/>
    <col min="50" max="51" width="3.50390625" style="0" bestFit="1" customWidth="1"/>
    <col min="52" max="52" width="2.50390625" style="0" bestFit="1" customWidth="1"/>
    <col min="53" max="54" width="3.50390625" style="0" bestFit="1" customWidth="1"/>
    <col min="55" max="55" width="2.50390625" style="0" bestFit="1" customWidth="1"/>
    <col min="56" max="57" width="3.50390625" style="0" bestFit="1" customWidth="1"/>
    <col min="58" max="58" width="2.50390625" style="0" bestFit="1" customWidth="1"/>
    <col min="59" max="59" width="3.50390625" style="0" bestFit="1" customWidth="1"/>
  </cols>
  <sheetData>
    <row r="1" ht="14.25">
      <c r="B1" s="17" t="s">
        <v>149</v>
      </c>
    </row>
    <row r="2" spans="2:59" s="52" customFormat="1" ht="19.5" customHeight="1">
      <c r="B2" s="160"/>
      <c r="C2" s="20" t="s">
        <v>1</v>
      </c>
      <c r="D2" s="21"/>
      <c r="E2" s="21"/>
      <c r="F2" s="20" t="s">
        <v>2</v>
      </c>
      <c r="G2" s="21"/>
      <c r="H2" s="21"/>
      <c r="I2" s="20" t="s">
        <v>3</v>
      </c>
      <c r="J2" s="21"/>
      <c r="K2" s="21"/>
      <c r="L2" s="21" t="s">
        <v>4</v>
      </c>
      <c r="M2" s="21"/>
      <c r="N2" s="21"/>
      <c r="O2" s="20" t="s">
        <v>5</v>
      </c>
      <c r="P2" s="21"/>
      <c r="Q2" s="22"/>
      <c r="R2" s="20" t="s">
        <v>6</v>
      </c>
      <c r="S2" s="21"/>
      <c r="T2" s="22"/>
      <c r="U2" s="21" t="s">
        <v>7</v>
      </c>
      <c r="V2" s="21"/>
      <c r="W2" s="22"/>
      <c r="X2" s="20" t="s">
        <v>8</v>
      </c>
      <c r="Y2" s="21"/>
      <c r="Z2" s="21"/>
      <c r="AA2" s="20" t="s">
        <v>9</v>
      </c>
      <c r="AB2" s="21"/>
      <c r="AC2" s="21"/>
      <c r="AD2" s="20" t="s">
        <v>10</v>
      </c>
      <c r="AE2" s="21"/>
      <c r="AF2" s="22"/>
      <c r="AG2" s="21" t="s">
        <v>24</v>
      </c>
      <c r="AH2" s="21"/>
      <c r="AI2" s="22"/>
      <c r="AJ2" s="20" t="s">
        <v>25</v>
      </c>
      <c r="AK2" s="21"/>
      <c r="AL2" s="22"/>
      <c r="AM2" s="20" t="s">
        <v>26</v>
      </c>
      <c r="AN2" s="21"/>
      <c r="AO2" s="22"/>
      <c r="AP2" s="21" t="s">
        <v>27</v>
      </c>
      <c r="AQ2" s="21"/>
      <c r="AR2" s="22"/>
      <c r="AS2" s="20" t="s">
        <v>28</v>
      </c>
      <c r="AT2" s="21"/>
      <c r="AU2" s="22"/>
      <c r="AV2" s="20" t="s">
        <v>29</v>
      </c>
      <c r="AW2" s="21"/>
      <c r="AX2" s="22"/>
      <c r="AY2" s="21" t="s">
        <v>30</v>
      </c>
      <c r="AZ2" s="21"/>
      <c r="BA2" s="22"/>
      <c r="BB2" s="20" t="s">
        <v>31</v>
      </c>
      <c r="BC2" s="21"/>
      <c r="BD2" s="22"/>
      <c r="BE2" s="20" t="s">
        <v>32</v>
      </c>
      <c r="BF2" s="21"/>
      <c r="BG2" s="22"/>
    </row>
    <row r="3" spans="2:59" s="7" customFormat="1" ht="19.5" customHeight="1" thickBot="1">
      <c r="B3" s="161" t="s">
        <v>150</v>
      </c>
      <c r="C3" s="24">
        <v>4</v>
      </c>
      <c r="D3" s="25" t="s">
        <v>12</v>
      </c>
      <c r="E3" s="26">
        <v>11</v>
      </c>
      <c r="F3" s="24">
        <v>11</v>
      </c>
      <c r="G3" s="25" t="s">
        <v>12</v>
      </c>
      <c r="H3" s="26">
        <v>1</v>
      </c>
      <c r="I3" s="24">
        <v>5</v>
      </c>
      <c r="J3" s="25" t="s">
        <v>12</v>
      </c>
      <c r="K3" s="26">
        <v>11</v>
      </c>
      <c r="L3" s="24">
        <v>5</v>
      </c>
      <c r="M3" s="25" t="s">
        <v>12</v>
      </c>
      <c r="N3" s="26">
        <v>4</v>
      </c>
      <c r="O3" s="27">
        <v>9</v>
      </c>
      <c r="P3" s="25" t="s">
        <v>12</v>
      </c>
      <c r="Q3" s="28">
        <v>5</v>
      </c>
      <c r="R3" s="162">
        <v>3</v>
      </c>
      <c r="S3" s="25" t="s">
        <v>12</v>
      </c>
      <c r="T3" s="26">
        <v>11</v>
      </c>
      <c r="U3" s="25">
        <v>2</v>
      </c>
      <c r="V3" s="25" t="s">
        <v>12</v>
      </c>
      <c r="W3" s="28">
        <v>11</v>
      </c>
      <c r="X3" s="24">
        <v>10</v>
      </c>
      <c r="Y3" s="25" t="s">
        <v>12</v>
      </c>
      <c r="Z3" s="26">
        <v>3</v>
      </c>
      <c r="AA3" s="24">
        <v>7</v>
      </c>
      <c r="AB3" s="25" t="s">
        <v>12</v>
      </c>
      <c r="AC3" s="25">
        <v>3</v>
      </c>
      <c r="AD3" s="24">
        <v>9</v>
      </c>
      <c r="AE3" s="25" t="s">
        <v>12</v>
      </c>
      <c r="AF3" s="28">
        <v>7</v>
      </c>
      <c r="AG3" s="53">
        <v>3</v>
      </c>
      <c r="AH3" s="25" t="s">
        <v>12</v>
      </c>
      <c r="AI3" s="26">
        <v>9</v>
      </c>
      <c r="AJ3" s="27">
        <v>2</v>
      </c>
      <c r="AK3" s="25" t="s">
        <v>12</v>
      </c>
      <c r="AL3" s="28">
        <v>9</v>
      </c>
      <c r="AM3" s="53">
        <v>6</v>
      </c>
      <c r="AN3" s="25" t="s">
        <v>12</v>
      </c>
      <c r="AO3" s="28">
        <v>11</v>
      </c>
      <c r="AP3" s="27">
        <v>1</v>
      </c>
      <c r="AQ3" s="25" t="s">
        <v>12</v>
      </c>
      <c r="AR3" s="26">
        <v>10</v>
      </c>
      <c r="AS3" s="25">
        <v>10</v>
      </c>
      <c r="AT3" s="25" t="s">
        <v>12</v>
      </c>
      <c r="AU3" s="26">
        <v>4</v>
      </c>
      <c r="AV3" s="24">
        <v>4</v>
      </c>
      <c r="AW3" s="25" t="s">
        <v>12</v>
      </c>
      <c r="AX3" s="28">
        <v>7</v>
      </c>
      <c r="AY3" s="25">
        <v>3</v>
      </c>
      <c r="AZ3" s="25" t="s">
        <v>12</v>
      </c>
      <c r="BA3" s="163">
        <v>1</v>
      </c>
      <c r="BB3" s="24">
        <v>5</v>
      </c>
      <c r="BC3" s="25" t="s">
        <v>12</v>
      </c>
      <c r="BD3" s="26">
        <v>3</v>
      </c>
      <c r="BE3" s="24">
        <v>6</v>
      </c>
      <c r="BF3" s="25" t="s">
        <v>12</v>
      </c>
      <c r="BG3" s="26">
        <v>5</v>
      </c>
    </row>
    <row r="4" spans="2:59" s="7" customFormat="1" ht="19.5" customHeight="1" thickTop="1">
      <c r="B4" s="164"/>
      <c r="C4" s="30"/>
      <c r="D4" s="31"/>
      <c r="E4" s="32"/>
      <c r="F4" s="30"/>
      <c r="G4" s="31"/>
      <c r="H4" s="32"/>
      <c r="I4" s="30"/>
      <c r="J4" s="31"/>
      <c r="K4" s="32"/>
      <c r="L4" s="30"/>
      <c r="M4" s="31"/>
      <c r="N4" s="32"/>
      <c r="O4" s="30"/>
      <c r="P4" s="31"/>
      <c r="Q4" s="32"/>
      <c r="R4" s="165"/>
      <c r="S4" s="31"/>
      <c r="T4" s="32"/>
      <c r="U4" s="31"/>
      <c r="V4" s="31"/>
      <c r="W4" s="32"/>
      <c r="X4" s="30"/>
      <c r="Y4" s="31"/>
      <c r="Z4" s="32"/>
      <c r="AA4" s="30"/>
      <c r="AB4" s="31"/>
      <c r="AC4" s="31"/>
      <c r="AD4" s="30"/>
      <c r="AE4" s="31"/>
      <c r="AF4" s="32"/>
      <c r="AG4" s="31"/>
      <c r="AH4" s="31"/>
      <c r="AI4" s="32"/>
      <c r="AJ4" s="30"/>
      <c r="AK4" s="31"/>
      <c r="AL4" s="32"/>
      <c r="AM4" s="31"/>
      <c r="AN4" s="31"/>
      <c r="AO4" s="32"/>
      <c r="AP4" s="30"/>
      <c r="AQ4" s="31"/>
      <c r="AR4" s="32"/>
      <c r="AS4" s="31"/>
      <c r="AT4" s="31"/>
      <c r="AU4" s="32"/>
      <c r="AV4" s="30"/>
      <c r="AW4" s="31"/>
      <c r="AX4" s="32"/>
      <c r="AY4" s="31"/>
      <c r="AZ4" s="31"/>
      <c r="BA4" s="166"/>
      <c r="BB4" s="30"/>
      <c r="BC4" s="31"/>
      <c r="BD4" s="32"/>
      <c r="BE4" s="30"/>
      <c r="BF4" s="31"/>
      <c r="BG4" s="32"/>
    </row>
    <row r="5" spans="2:59" s="7" customFormat="1" ht="19.5" customHeight="1" thickBot="1">
      <c r="B5" s="167" t="s">
        <v>72</v>
      </c>
      <c r="C5" s="24">
        <v>1</v>
      </c>
      <c r="D5" s="25" t="s">
        <v>12</v>
      </c>
      <c r="E5" s="26">
        <v>5</v>
      </c>
      <c r="F5" s="24">
        <v>8</v>
      </c>
      <c r="G5" s="25" t="s">
        <v>12</v>
      </c>
      <c r="H5" s="26">
        <v>5</v>
      </c>
      <c r="I5" s="24">
        <v>8</v>
      </c>
      <c r="J5" s="25" t="s">
        <v>12</v>
      </c>
      <c r="K5" s="26">
        <v>4</v>
      </c>
      <c r="L5" s="24">
        <v>11</v>
      </c>
      <c r="M5" s="25" t="s">
        <v>12</v>
      </c>
      <c r="N5" s="26">
        <v>9</v>
      </c>
      <c r="O5" s="27">
        <v>4</v>
      </c>
      <c r="P5" s="25" t="s">
        <v>12</v>
      </c>
      <c r="Q5" s="28">
        <v>1</v>
      </c>
      <c r="R5" s="162">
        <v>2</v>
      </c>
      <c r="S5" s="25" t="s">
        <v>12</v>
      </c>
      <c r="T5" s="163">
        <v>10</v>
      </c>
      <c r="U5" s="25">
        <v>10</v>
      </c>
      <c r="V5" s="25" t="s">
        <v>12</v>
      </c>
      <c r="W5" s="26">
        <v>7</v>
      </c>
      <c r="X5" s="24">
        <v>7</v>
      </c>
      <c r="Y5" s="25" t="s">
        <v>12</v>
      </c>
      <c r="Z5" s="26">
        <v>2</v>
      </c>
      <c r="AA5" s="24">
        <v>10</v>
      </c>
      <c r="AB5" s="25" t="s">
        <v>12</v>
      </c>
      <c r="AC5" s="25">
        <v>9</v>
      </c>
      <c r="AD5" s="27">
        <v>6</v>
      </c>
      <c r="AE5" s="25" t="s">
        <v>12</v>
      </c>
      <c r="AF5" s="26">
        <v>10</v>
      </c>
      <c r="AG5" s="168">
        <v>11</v>
      </c>
      <c r="AH5" s="25" t="s">
        <v>12</v>
      </c>
      <c r="AI5" s="28">
        <v>10</v>
      </c>
      <c r="AJ5" s="24">
        <v>8</v>
      </c>
      <c r="AK5" s="25" t="s">
        <v>12</v>
      </c>
      <c r="AL5" s="163">
        <v>6</v>
      </c>
      <c r="AM5" s="25">
        <v>7</v>
      </c>
      <c r="AN5" s="25" t="s">
        <v>12</v>
      </c>
      <c r="AO5" s="163">
        <v>1</v>
      </c>
      <c r="AP5" s="25">
        <v>8</v>
      </c>
      <c r="AQ5" s="25" t="s">
        <v>12</v>
      </c>
      <c r="AR5" s="26">
        <v>7</v>
      </c>
      <c r="AS5" s="25">
        <v>3</v>
      </c>
      <c r="AT5" s="25" t="s">
        <v>12</v>
      </c>
      <c r="AU5" s="28">
        <v>8</v>
      </c>
      <c r="AV5" s="24">
        <v>5</v>
      </c>
      <c r="AW5" s="25" t="s">
        <v>12</v>
      </c>
      <c r="AX5" s="28">
        <v>10</v>
      </c>
      <c r="AY5" s="25">
        <v>5</v>
      </c>
      <c r="AZ5" s="25" t="s">
        <v>12</v>
      </c>
      <c r="BA5" s="163">
        <v>2</v>
      </c>
      <c r="BB5" s="24">
        <v>1</v>
      </c>
      <c r="BC5" s="25" t="s">
        <v>12</v>
      </c>
      <c r="BD5" s="26">
        <v>6</v>
      </c>
      <c r="BE5" s="24">
        <v>4</v>
      </c>
      <c r="BF5" s="25" t="s">
        <v>12</v>
      </c>
      <c r="BG5" s="26">
        <v>3</v>
      </c>
    </row>
    <row r="6" spans="2:59" s="7" customFormat="1" ht="19.5" customHeight="1" thickTop="1">
      <c r="B6" s="164"/>
      <c r="C6" s="30"/>
      <c r="D6" s="31"/>
      <c r="E6" s="32"/>
      <c r="F6" s="30"/>
      <c r="G6" s="31"/>
      <c r="H6" s="32"/>
      <c r="I6" s="30"/>
      <c r="J6" s="31"/>
      <c r="K6" s="32"/>
      <c r="L6" s="30"/>
      <c r="M6" s="31"/>
      <c r="N6" s="32"/>
      <c r="O6" s="30"/>
      <c r="P6" s="31"/>
      <c r="Q6" s="32"/>
      <c r="R6" s="165"/>
      <c r="S6" s="31"/>
      <c r="T6" s="166"/>
      <c r="U6" s="31"/>
      <c r="V6" s="31"/>
      <c r="W6" s="32"/>
      <c r="X6" s="30"/>
      <c r="Y6" s="31"/>
      <c r="Z6" s="32"/>
      <c r="AA6" s="30"/>
      <c r="AB6" s="31"/>
      <c r="AC6" s="31"/>
      <c r="AD6" s="30"/>
      <c r="AE6" s="31"/>
      <c r="AF6" s="32"/>
      <c r="AG6" s="169"/>
      <c r="AH6" s="31"/>
      <c r="AI6" s="32"/>
      <c r="AJ6" s="30"/>
      <c r="AK6" s="31"/>
      <c r="AL6" s="166"/>
      <c r="AM6" s="31"/>
      <c r="AN6" s="31"/>
      <c r="AO6" s="166"/>
      <c r="AP6" s="31"/>
      <c r="AQ6" s="31"/>
      <c r="AR6" s="32"/>
      <c r="AS6" s="31"/>
      <c r="AT6" s="31"/>
      <c r="AU6" s="32"/>
      <c r="AV6" s="30"/>
      <c r="AW6" s="31"/>
      <c r="AX6" s="32"/>
      <c r="AY6" s="31"/>
      <c r="AZ6" s="31"/>
      <c r="BA6" s="166"/>
      <c r="BB6" s="30"/>
      <c r="BC6" s="31"/>
      <c r="BD6" s="32"/>
      <c r="BE6" s="30"/>
      <c r="BF6" s="31"/>
      <c r="BG6" s="32"/>
    </row>
    <row r="7" spans="2:59" s="7" customFormat="1" ht="19.5" customHeight="1" thickBot="1">
      <c r="B7" s="167" t="s">
        <v>73</v>
      </c>
      <c r="C7" s="24">
        <v>9</v>
      </c>
      <c r="D7" s="25" t="s">
        <v>12</v>
      </c>
      <c r="E7" s="26">
        <v>8</v>
      </c>
      <c r="F7" s="24">
        <v>9</v>
      </c>
      <c r="G7" s="25" t="s">
        <v>12</v>
      </c>
      <c r="H7" s="26">
        <v>4</v>
      </c>
      <c r="I7" s="24">
        <v>1</v>
      </c>
      <c r="J7" s="25" t="s">
        <v>12</v>
      </c>
      <c r="K7" s="26">
        <v>9</v>
      </c>
      <c r="L7" s="24">
        <v>1</v>
      </c>
      <c r="M7" s="25" t="s">
        <v>12</v>
      </c>
      <c r="N7" s="26">
        <v>8</v>
      </c>
      <c r="O7" s="24">
        <v>11</v>
      </c>
      <c r="P7" s="25" t="s">
        <v>12</v>
      </c>
      <c r="Q7" s="28">
        <v>8</v>
      </c>
      <c r="R7" s="162">
        <v>7</v>
      </c>
      <c r="S7" s="25" t="s">
        <v>12</v>
      </c>
      <c r="T7" s="163">
        <v>6</v>
      </c>
      <c r="U7" s="25">
        <v>6</v>
      </c>
      <c r="V7" s="25" t="s">
        <v>12</v>
      </c>
      <c r="W7" s="26">
        <v>3</v>
      </c>
      <c r="X7" s="168">
        <v>9</v>
      </c>
      <c r="Y7" s="25" t="s">
        <v>12</v>
      </c>
      <c r="Z7" s="26">
        <v>6</v>
      </c>
      <c r="AA7" s="24">
        <v>2</v>
      </c>
      <c r="AB7" s="25" t="s">
        <v>12</v>
      </c>
      <c r="AC7" s="25">
        <v>6</v>
      </c>
      <c r="AD7" s="24">
        <v>3</v>
      </c>
      <c r="AE7" s="25" t="s">
        <v>12</v>
      </c>
      <c r="AF7" s="26">
        <v>2</v>
      </c>
      <c r="AG7" s="168">
        <v>8</v>
      </c>
      <c r="AH7" s="25" t="s">
        <v>12</v>
      </c>
      <c r="AI7" s="26">
        <v>2</v>
      </c>
      <c r="AJ7" s="24">
        <v>11</v>
      </c>
      <c r="AK7" s="25" t="s">
        <v>12</v>
      </c>
      <c r="AL7" s="163">
        <v>7</v>
      </c>
      <c r="AM7" s="168">
        <v>10</v>
      </c>
      <c r="AN7" s="25" t="s">
        <v>12</v>
      </c>
      <c r="AO7" s="26">
        <v>8</v>
      </c>
      <c r="AP7" s="54"/>
      <c r="AQ7" s="54"/>
      <c r="AR7" s="54"/>
      <c r="AS7" s="24">
        <v>7</v>
      </c>
      <c r="AT7" s="25" t="s">
        <v>12</v>
      </c>
      <c r="AU7" s="163">
        <v>5</v>
      </c>
      <c r="AV7" s="55"/>
      <c r="AX7" s="56"/>
      <c r="AY7" s="168">
        <v>6</v>
      </c>
      <c r="AZ7" s="25" t="s">
        <v>12</v>
      </c>
      <c r="BA7" s="26">
        <v>4</v>
      </c>
      <c r="BB7" s="24">
        <v>4</v>
      </c>
      <c r="BC7" s="25" t="s">
        <v>12</v>
      </c>
      <c r="BD7" s="26">
        <v>2</v>
      </c>
      <c r="BE7" s="24">
        <v>2</v>
      </c>
      <c r="BF7" s="25" t="s">
        <v>12</v>
      </c>
      <c r="BG7" s="26">
        <v>1</v>
      </c>
    </row>
    <row r="8" spans="2:59" s="7" customFormat="1" ht="19.5" customHeight="1" thickTop="1">
      <c r="B8" s="164"/>
      <c r="C8" s="30"/>
      <c r="D8" s="31"/>
      <c r="E8" s="32"/>
      <c r="F8" s="30"/>
      <c r="G8" s="31"/>
      <c r="H8" s="32"/>
      <c r="I8" s="30"/>
      <c r="J8" s="31"/>
      <c r="K8" s="32"/>
      <c r="L8" s="30"/>
      <c r="M8" s="31"/>
      <c r="N8" s="32"/>
      <c r="O8" s="30"/>
      <c r="P8" s="31"/>
      <c r="Q8" s="32"/>
      <c r="R8" s="165"/>
      <c r="S8" s="31"/>
      <c r="T8" s="166"/>
      <c r="U8" s="31"/>
      <c r="V8" s="31"/>
      <c r="W8" s="32"/>
      <c r="X8" s="169"/>
      <c r="Y8" s="31"/>
      <c r="Z8" s="32"/>
      <c r="AA8" s="30"/>
      <c r="AB8" s="31"/>
      <c r="AC8" s="31"/>
      <c r="AD8" s="30"/>
      <c r="AE8" s="31"/>
      <c r="AF8" s="32"/>
      <c r="AG8" s="169"/>
      <c r="AH8" s="31"/>
      <c r="AI8" s="32"/>
      <c r="AJ8" s="30"/>
      <c r="AK8" s="31"/>
      <c r="AL8" s="166"/>
      <c r="AM8" s="169"/>
      <c r="AN8" s="31"/>
      <c r="AO8" s="32"/>
      <c r="AP8" s="54"/>
      <c r="AQ8" s="54"/>
      <c r="AR8" s="54"/>
      <c r="AS8" s="30"/>
      <c r="AT8" s="31"/>
      <c r="AU8" s="166"/>
      <c r="AV8" s="55"/>
      <c r="AX8" s="56"/>
      <c r="AY8" s="169"/>
      <c r="AZ8" s="31"/>
      <c r="BA8" s="32"/>
      <c r="BB8" s="30"/>
      <c r="BC8" s="31"/>
      <c r="BD8" s="32"/>
      <c r="BE8" s="30"/>
      <c r="BF8" s="31"/>
      <c r="BG8" s="32"/>
    </row>
    <row r="9" spans="2:59" s="170" customFormat="1" ht="13.5">
      <c r="B9" s="167"/>
      <c r="C9" s="171">
        <v>2</v>
      </c>
      <c r="D9" s="172"/>
      <c r="E9" s="173">
        <v>7</v>
      </c>
      <c r="F9" s="171"/>
      <c r="G9" s="172"/>
      <c r="H9" s="173"/>
      <c r="I9" s="171"/>
      <c r="J9" s="172"/>
      <c r="K9" s="173"/>
      <c r="L9" s="171"/>
      <c r="M9" s="172"/>
      <c r="N9" s="173"/>
      <c r="O9" s="171">
        <v>9</v>
      </c>
      <c r="P9" s="172" t="s">
        <v>151</v>
      </c>
      <c r="Q9" s="174">
        <v>2</v>
      </c>
      <c r="R9" s="175">
        <v>5</v>
      </c>
      <c r="S9" s="172" t="s">
        <v>151</v>
      </c>
      <c r="T9" s="173">
        <v>3</v>
      </c>
      <c r="U9" s="171">
        <v>11</v>
      </c>
      <c r="V9" s="172" t="s">
        <v>151</v>
      </c>
      <c r="W9" s="173">
        <v>9</v>
      </c>
      <c r="X9" s="171"/>
      <c r="Y9" s="172"/>
      <c r="Z9" s="173"/>
      <c r="AA9" s="171"/>
      <c r="AB9" s="172"/>
      <c r="AC9" s="173"/>
      <c r="AD9" s="171">
        <v>7</v>
      </c>
      <c r="AE9" s="172" t="s">
        <v>151</v>
      </c>
      <c r="AF9" s="173">
        <v>11</v>
      </c>
      <c r="AG9" s="171">
        <v>3</v>
      </c>
      <c r="AH9" s="172" t="s">
        <v>151</v>
      </c>
      <c r="AI9" s="173">
        <v>6</v>
      </c>
      <c r="AJ9" s="171">
        <v>2</v>
      </c>
      <c r="AK9" s="172" t="s">
        <v>151</v>
      </c>
      <c r="AL9" s="173">
        <v>1</v>
      </c>
      <c r="AM9" s="171">
        <v>6</v>
      </c>
      <c r="AN9" s="172" t="s">
        <v>151</v>
      </c>
      <c r="AO9" s="173">
        <v>4</v>
      </c>
      <c r="AP9" s="171">
        <v>1</v>
      </c>
      <c r="AQ9" s="172" t="s">
        <v>151</v>
      </c>
      <c r="AR9" s="173">
        <v>5</v>
      </c>
      <c r="AS9" s="171">
        <v>8</v>
      </c>
      <c r="AT9" s="172" t="s">
        <v>151</v>
      </c>
      <c r="AU9" s="173">
        <v>1</v>
      </c>
      <c r="AV9" s="171">
        <v>7</v>
      </c>
      <c r="AW9" s="172" t="s">
        <v>151</v>
      </c>
      <c r="AX9" s="173">
        <v>2</v>
      </c>
      <c r="AY9" s="175"/>
      <c r="AZ9" s="172"/>
      <c r="BA9" s="173"/>
      <c r="BB9" s="171"/>
      <c r="BC9" s="172"/>
      <c r="BD9" s="173"/>
      <c r="BE9" s="171"/>
      <c r="BF9" s="172"/>
      <c r="BG9" s="173"/>
    </row>
    <row r="10" spans="2:59" s="170" customFormat="1" ht="13.5">
      <c r="B10" s="176" t="s">
        <v>152</v>
      </c>
      <c r="C10" s="40">
        <v>3</v>
      </c>
      <c r="D10" s="177"/>
      <c r="E10" s="42">
        <v>10</v>
      </c>
      <c r="F10" s="40"/>
      <c r="G10" s="177"/>
      <c r="H10" s="42"/>
      <c r="I10" s="40"/>
      <c r="J10" s="177"/>
      <c r="K10" s="42"/>
      <c r="L10" s="40"/>
      <c r="M10" s="177"/>
      <c r="N10" s="42"/>
      <c r="O10" s="40">
        <v>4</v>
      </c>
      <c r="P10" s="177" t="s">
        <v>151</v>
      </c>
      <c r="Q10" s="43">
        <v>6</v>
      </c>
      <c r="R10" s="44">
        <v>1</v>
      </c>
      <c r="S10" s="177" t="s">
        <v>151</v>
      </c>
      <c r="T10" s="42">
        <v>10</v>
      </c>
      <c r="U10" s="40"/>
      <c r="V10" s="177"/>
      <c r="W10" s="42"/>
      <c r="X10" s="40"/>
      <c r="Y10" s="177"/>
      <c r="Z10" s="42"/>
      <c r="AA10" s="40"/>
      <c r="AB10" s="177"/>
      <c r="AC10" s="42"/>
      <c r="AD10" s="40">
        <v>6</v>
      </c>
      <c r="AE10" s="177" t="s">
        <v>151</v>
      </c>
      <c r="AF10" s="42">
        <v>8</v>
      </c>
      <c r="AG10" s="40">
        <v>10</v>
      </c>
      <c r="AH10" s="177" t="s">
        <v>151</v>
      </c>
      <c r="AI10" s="42">
        <v>7</v>
      </c>
      <c r="AJ10" s="40">
        <v>9</v>
      </c>
      <c r="AK10" s="177" t="s">
        <v>151</v>
      </c>
      <c r="AL10" s="42">
        <v>10</v>
      </c>
      <c r="AM10" s="40">
        <v>11</v>
      </c>
      <c r="AN10" s="177" t="s">
        <v>151</v>
      </c>
      <c r="AO10" s="42">
        <v>3</v>
      </c>
      <c r="AP10" s="40"/>
      <c r="AQ10" s="177"/>
      <c r="AR10" s="42"/>
      <c r="AS10" s="40"/>
      <c r="AT10" s="177"/>
      <c r="AU10" s="42"/>
      <c r="AV10" s="40">
        <v>10</v>
      </c>
      <c r="AW10" s="177" t="s">
        <v>151</v>
      </c>
      <c r="AX10" s="42">
        <v>6</v>
      </c>
      <c r="AY10" s="44"/>
      <c r="AZ10" s="177"/>
      <c r="BA10" s="42"/>
      <c r="BB10" s="40"/>
      <c r="BC10" s="177"/>
      <c r="BD10" s="42"/>
      <c r="BE10" s="40"/>
      <c r="BF10" s="177"/>
      <c r="BG10" s="42"/>
    </row>
    <row r="11" spans="2:59" s="170" customFormat="1" ht="13.5">
      <c r="B11" s="164"/>
      <c r="C11" s="45">
        <v>6</v>
      </c>
      <c r="D11" s="178"/>
      <c r="E11" s="179"/>
      <c r="F11" s="45"/>
      <c r="G11" s="178"/>
      <c r="H11" s="179"/>
      <c r="I11" s="45"/>
      <c r="J11" s="178"/>
      <c r="K11" s="179"/>
      <c r="L11" s="45"/>
      <c r="M11" s="178"/>
      <c r="N11" s="179"/>
      <c r="O11" s="45"/>
      <c r="P11" s="178"/>
      <c r="Q11" s="180"/>
      <c r="R11" s="49">
        <v>8</v>
      </c>
      <c r="S11" s="178" t="s">
        <v>151</v>
      </c>
      <c r="T11" s="179">
        <v>7</v>
      </c>
      <c r="U11" s="45"/>
      <c r="V11" s="178"/>
      <c r="W11" s="179"/>
      <c r="X11" s="45"/>
      <c r="Y11" s="178"/>
      <c r="Z11" s="179"/>
      <c r="AA11" s="45"/>
      <c r="AB11" s="178"/>
      <c r="AC11" s="179"/>
      <c r="AD11" s="45"/>
      <c r="AE11" s="178"/>
      <c r="AF11" s="179"/>
      <c r="AG11" s="45"/>
      <c r="AH11" s="178"/>
      <c r="AI11" s="179"/>
      <c r="AJ11" s="45"/>
      <c r="AK11" s="178"/>
      <c r="AL11" s="179"/>
      <c r="AM11" s="45"/>
      <c r="AN11" s="178"/>
      <c r="AO11" s="179"/>
      <c r="AP11" s="45"/>
      <c r="AQ11" s="178"/>
      <c r="AR11" s="179"/>
      <c r="AS11" s="45"/>
      <c r="AT11" s="178"/>
      <c r="AU11" s="179"/>
      <c r="AV11" s="45"/>
      <c r="AW11" s="178"/>
      <c r="AX11" s="179"/>
      <c r="AY11" s="49"/>
      <c r="AZ11" s="178"/>
      <c r="BA11" s="179"/>
      <c r="BB11" s="45"/>
      <c r="BC11" s="178"/>
      <c r="BD11" s="179"/>
      <c r="BE11" s="45"/>
      <c r="BF11" s="178"/>
      <c r="BG11" s="179"/>
    </row>
    <row r="13" spans="2:59" s="52" customFormat="1" ht="19.5" customHeight="1">
      <c r="B13" s="160"/>
      <c r="C13" s="20" t="s">
        <v>1</v>
      </c>
      <c r="D13" s="21"/>
      <c r="E13" s="21"/>
      <c r="F13" s="20" t="s">
        <v>2</v>
      </c>
      <c r="G13" s="21"/>
      <c r="H13" s="21"/>
      <c r="I13" s="20" t="s">
        <v>3</v>
      </c>
      <c r="J13" s="21"/>
      <c r="K13" s="21"/>
      <c r="L13" s="21" t="s">
        <v>4</v>
      </c>
      <c r="M13" s="21"/>
      <c r="N13" s="21"/>
      <c r="O13" s="20" t="s">
        <v>5</v>
      </c>
      <c r="P13" s="21"/>
      <c r="Q13" s="22"/>
      <c r="R13" s="20" t="s">
        <v>6</v>
      </c>
      <c r="S13" s="21"/>
      <c r="T13" s="22"/>
      <c r="U13" s="21" t="s">
        <v>7</v>
      </c>
      <c r="V13" s="21"/>
      <c r="W13" s="22"/>
      <c r="X13" s="20" t="s">
        <v>8</v>
      </c>
      <c r="Y13" s="21"/>
      <c r="Z13" s="21"/>
      <c r="AA13" s="20" t="s">
        <v>9</v>
      </c>
      <c r="AB13" s="21"/>
      <c r="AC13" s="21"/>
      <c r="AD13" s="20" t="s">
        <v>10</v>
      </c>
      <c r="AE13" s="21"/>
      <c r="AF13" s="22"/>
      <c r="AG13" s="21" t="s">
        <v>24</v>
      </c>
      <c r="AH13" s="21"/>
      <c r="AI13" s="22"/>
      <c r="AJ13" s="20" t="s">
        <v>25</v>
      </c>
      <c r="AK13" s="21"/>
      <c r="AL13" s="22"/>
      <c r="AM13" s="20" t="s">
        <v>26</v>
      </c>
      <c r="AN13" s="21"/>
      <c r="AO13" s="22"/>
      <c r="AP13" s="21" t="s">
        <v>27</v>
      </c>
      <c r="AQ13" s="21"/>
      <c r="AR13" s="22"/>
      <c r="AS13" s="20" t="s">
        <v>28</v>
      </c>
      <c r="AT13" s="21"/>
      <c r="AU13" s="22"/>
      <c r="AV13" s="20" t="s">
        <v>29</v>
      </c>
      <c r="AW13" s="21"/>
      <c r="AX13" s="22"/>
      <c r="AY13" s="21" t="s">
        <v>30</v>
      </c>
      <c r="AZ13" s="21"/>
      <c r="BA13" s="22"/>
      <c r="BB13" s="20" t="s">
        <v>31</v>
      </c>
      <c r="BC13" s="21"/>
      <c r="BD13" s="22"/>
      <c r="BE13" s="20" t="s">
        <v>32</v>
      </c>
      <c r="BF13" s="21"/>
      <c r="BG13" s="22"/>
    </row>
    <row r="14" spans="2:59" s="7" customFormat="1" ht="19.5" customHeight="1" thickBot="1">
      <c r="B14" s="161" t="s">
        <v>150</v>
      </c>
      <c r="C14" s="24" t="str">
        <f>VLOOKUP(C3,$A$24:$B$34,2,FALSE)</f>
        <v>Nag</v>
      </c>
      <c r="D14" s="25" t="s">
        <v>12</v>
      </c>
      <c r="E14" s="26" t="str">
        <f>VLOOKUP(E3,$A$24:$B$34,2,FALSE)</f>
        <v>Har</v>
      </c>
      <c r="F14" s="24" t="str">
        <f>VLOOKUP(F3,$A$24:$B$34,2,FALSE)</f>
        <v>Har</v>
      </c>
      <c r="G14" s="25" t="s">
        <v>12</v>
      </c>
      <c r="H14" s="26" t="str">
        <f>VLOOKUP(H3,$A$24:$B$34,2,FALSE)</f>
        <v>TE</v>
      </c>
      <c r="I14" s="24" t="str">
        <f>VLOOKUP(I3,$A$24:$B$34,2,FALSE)</f>
        <v>Nin</v>
      </c>
      <c r="J14" s="25" t="s">
        <v>12</v>
      </c>
      <c r="K14" s="26" t="str">
        <f>VLOOKUP(K3,$A$24:$B$34,2,FALSE)</f>
        <v>Har</v>
      </c>
      <c r="L14" s="24" t="str">
        <f>VLOOKUP(L3,$A$24:$B$34,2,FALSE)</f>
        <v>Nin</v>
      </c>
      <c r="M14" s="25" t="s">
        <v>12</v>
      </c>
      <c r="N14" s="26" t="str">
        <f>VLOOKUP(N3,$A$24:$B$34,2,FALSE)</f>
        <v>Nag</v>
      </c>
      <c r="O14" s="27" t="str">
        <f>VLOOKUP(O3,$A$24:$B$34,2,FALSE)</f>
        <v>Shi</v>
      </c>
      <c r="P14" s="25" t="s">
        <v>12</v>
      </c>
      <c r="Q14" s="28" t="str">
        <f>VLOOKUP(Q3,$A$24:$B$34,2,FALSE)</f>
        <v>Nin</v>
      </c>
      <c r="R14" s="24" t="str">
        <f>VLOOKUP(R3,$A$24:$B$34,2,FALSE)</f>
        <v>EN</v>
      </c>
      <c r="S14" s="25" t="s">
        <v>12</v>
      </c>
      <c r="T14" s="26" t="str">
        <f>VLOOKUP(T3,$A$24:$B$34,2,FALSE)</f>
        <v>Har</v>
      </c>
      <c r="U14" s="25" t="str">
        <f>VLOOKUP(U3,$A$24:$B$34,2,FALSE)</f>
        <v>Nak</v>
      </c>
      <c r="V14" s="25" t="s">
        <v>12</v>
      </c>
      <c r="W14" s="28" t="str">
        <f>VLOOKUP(W3,$A$24:$B$34,2,FALSE)</f>
        <v>Har</v>
      </c>
      <c r="X14" s="24" t="str">
        <f>VLOOKUP(X3,$A$24:$B$34,2,FALSE)</f>
        <v>Ina</v>
      </c>
      <c r="Y14" s="25" t="s">
        <v>12</v>
      </c>
      <c r="Z14" s="26" t="str">
        <f>VLOOKUP(Z3,$A$24:$B$34,2,FALSE)</f>
        <v>EN</v>
      </c>
      <c r="AA14" s="24" t="str">
        <f>VLOOKUP(AA3,$A$24:$B$34,2,FALSE)</f>
        <v>Toy</v>
      </c>
      <c r="AB14" s="25" t="s">
        <v>12</v>
      </c>
      <c r="AC14" s="25" t="str">
        <f>VLOOKUP(AC3,$A$24:$B$34,2,FALSE)</f>
        <v>EN</v>
      </c>
      <c r="AD14" s="24" t="str">
        <f>VLOOKUP(AD3,$A$24:$B$34,2,FALSE)</f>
        <v>Shi</v>
      </c>
      <c r="AE14" s="25" t="s">
        <v>12</v>
      </c>
      <c r="AF14" s="28" t="str">
        <f>VLOOKUP(AF3,$A$24:$B$34,2,FALSE)</f>
        <v>Toy</v>
      </c>
      <c r="AG14" s="53" t="str">
        <f>VLOOKUP(AG3,$A$24:$B$34,2,FALSE)</f>
        <v>EN</v>
      </c>
      <c r="AH14" s="25" t="s">
        <v>12</v>
      </c>
      <c r="AI14" s="26" t="str">
        <f>VLOOKUP(AI3,$A$24:$B$34,2,FALSE)</f>
        <v>Shi</v>
      </c>
      <c r="AJ14" s="27" t="str">
        <f>VLOOKUP(AJ3,$A$24:$B$34,2,FALSE)</f>
        <v>Nak</v>
      </c>
      <c r="AK14" s="25" t="s">
        <v>12</v>
      </c>
      <c r="AL14" s="28" t="str">
        <f>VLOOKUP(AL3,$A$24:$B$34,2,FALSE)</f>
        <v>Shi</v>
      </c>
      <c r="AM14" s="53" t="str">
        <f>VLOOKUP(AM3,$A$24:$B$34,2,FALSE)</f>
        <v>Miu</v>
      </c>
      <c r="AN14" s="25" t="s">
        <v>12</v>
      </c>
      <c r="AO14" s="28" t="str">
        <f>VLOOKUP(AO3,$A$24:$B$34,2,FALSE)</f>
        <v>Har</v>
      </c>
      <c r="AP14" s="27" t="str">
        <f>VLOOKUP(AP3,$A$24:$B$34,2,FALSE)</f>
        <v>TE</v>
      </c>
      <c r="AQ14" s="25" t="s">
        <v>12</v>
      </c>
      <c r="AR14" s="26" t="str">
        <f>VLOOKUP(AR3,$A$24:$B$34,2,FALSE)</f>
        <v>Ina</v>
      </c>
      <c r="AS14" s="25" t="str">
        <f>VLOOKUP(AS3,$A$24:$B$34,2,FALSE)</f>
        <v>Ina</v>
      </c>
      <c r="AT14" s="25" t="s">
        <v>12</v>
      </c>
      <c r="AU14" s="26" t="str">
        <f>VLOOKUP(AU3,$A$24:$B$34,2,FALSE)</f>
        <v>Nag</v>
      </c>
      <c r="AV14" s="24" t="str">
        <f>VLOOKUP(AV3,$A$24:$B$34,2,FALSE)</f>
        <v>Nag</v>
      </c>
      <c r="AW14" s="25" t="s">
        <v>12</v>
      </c>
      <c r="AX14" s="28" t="str">
        <f>VLOOKUP(AX3,$A$24:$B$34,2,FALSE)</f>
        <v>Toy</v>
      </c>
      <c r="AY14" s="25" t="str">
        <f>VLOOKUP(AY3,$A$24:$B$34,2,FALSE)</f>
        <v>EN</v>
      </c>
      <c r="AZ14" s="25" t="s">
        <v>12</v>
      </c>
      <c r="BA14" s="26" t="str">
        <f>VLOOKUP(BA3,$A$24:$B$34,2,FALSE)</f>
        <v>TE</v>
      </c>
      <c r="BB14" s="24" t="str">
        <f>VLOOKUP(BB3,$A$24:$B$34,2,FALSE)</f>
        <v>Nin</v>
      </c>
      <c r="BC14" s="25" t="s">
        <v>12</v>
      </c>
      <c r="BD14" s="26" t="str">
        <f>VLOOKUP(BD3,$A$24:$B$34,2,FALSE)</f>
        <v>EN</v>
      </c>
      <c r="BE14" s="24" t="str">
        <f>VLOOKUP(BE3,$A$24:$B$34,2,FALSE)</f>
        <v>Miu</v>
      </c>
      <c r="BF14" s="25" t="s">
        <v>12</v>
      </c>
      <c r="BG14" s="26" t="str">
        <f>VLOOKUP(BG3,$A$24:$B$34,2,FALSE)</f>
        <v>Nin</v>
      </c>
    </row>
    <row r="15" spans="2:59" s="7" customFormat="1" ht="19.5" customHeight="1" thickTop="1">
      <c r="B15" s="164"/>
      <c r="C15" s="30"/>
      <c r="D15" s="31"/>
      <c r="E15" s="32"/>
      <c r="F15" s="30"/>
      <c r="G15" s="31"/>
      <c r="H15" s="32"/>
      <c r="I15" s="30"/>
      <c r="J15" s="31"/>
      <c r="K15" s="32"/>
      <c r="L15" s="30"/>
      <c r="M15" s="31"/>
      <c r="N15" s="32"/>
      <c r="O15" s="30"/>
      <c r="P15" s="31"/>
      <c r="Q15" s="32"/>
      <c r="R15" s="30"/>
      <c r="S15" s="31"/>
      <c r="T15" s="32"/>
      <c r="U15" s="31"/>
      <c r="V15" s="31"/>
      <c r="W15" s="32"/>
      <c r="X15" s="30"/>
      <c r="Y15" s="31"/>
      <c r="Z15" s="32"/>
      <c r="AA15" s="30"/>
      <c r="AB15" s="31"/>
      <c r="AC15" s="31"/>
      <c r="AD15" s="30"/>
      <c r="AE15" s="31"/>
      <c r="AF15" s="32"/>
      <c r="AG15" s="31"/>
      <c r="AH15" s="31"/>
      <c r="AI15" s="32"/>
      <c r="AJ15" s="30"/>
      <c r="AK15" s="31"/>
      <c r="AL15" s="32"/>
      <c r="AM15" s="31"/>
      <c r="AN15" s="31"/>
      <c r="AO15" s="32"/>
      <c r="AP15" s="30"/>
      <c r="AQ15" s="31"/>
      <c r="AR15" s="32"/>
      <c r="AS15" s="31"/>
      <c r="AT15" s="31"/>
      <c r="AU15" s="32"/>
      <c r="AV15" s="30"/>
      <c r="AW15" s="31"/>
      <c r="AX15" s="32"/>
      <c r="AY15" s="31"/>
      <c r="AZ15" s="31"/>
      <c r="BA15" s="32"/>
      <c r="BB15" s="30"/>
      <c r="BC15" s="31"/>
      <c r="BD15" s="32"/>
      <c r="BE15" s="30"/>
      <c r="BF15" s="31"/>
      <c r="BG15" s="32"/>
    </row>
    <row r="16" spans="2:59" s="7" customFormat="1" ht="19.5" customHeight="1" thickBot="1">
      <c r="B16" s="167" t="s">
        <v>72</v>
      </c>
      <c r="C16" s="24" t="str">
        <f>VLOOKUP(C5,$A$24:$B$34,2,FALSE)</f>
        <v>TE</v>
      </c>
      <c r="D16" s="25" t="s">
        <v>12</v>
      </c>
      <c r="E16" s="26" t="str">
        <f>VLOOKUP(E5,$A$24:$B$34,2,FALSE)</f>
        <v>Nin</v>
      </c>
      <c r="F16" s="24" t="str">
        <f>VLOOKUP(F5,$A$24:$B$34,2,FALSE)</f>
        <v>Sak</v>
      </c>
      <c r="G16" s="25" t="s">
        <v>12</v>
      </c>
      <c r="H16" s="26" t="str">
        <f>VLOOKUP(H5,$A$24:$B$34,2,FALSE)</f>
        <v>Nin</v>
      </c>
      <c r="I16" s="24" t="str">
        <f>VLOOKUP(I5,$A$24:$B$34,2,FALSE)</f>
        <v>Sak</v>
      </c>
      <c r="J16" s="25" t="s">
        <v>12</v>
      </c>
      <c r="K16" s="26" t="str">
        <f>VLOOKUP(K5,$A$24:$B$34,2,FALSE)</f>
        <v>Nag</v>
      </c>
      <c r="L16" s="24" t="str">
        <f>VLOOKUP(L5,$A$24:$B$34,2,FALSE)</f>
        <v>Har</v>
      </c>
      <c r="M16" s="25" t="s">
        <v>12</v>
      </c>
      <c r="N16" s="26" t="str">
        <f>VLOOKUP(N5,$A$24:$B$34,2,FALSE)</f>
        <v>Shi</v>
      </c>
      <c r="O16" s="27" t="str">
        <f>VLOOKUP(O5,$A$24:$B$34,2,FALSE)</f>
        <v>Nag</v>
      </c>
      <c r="P16" s="25" t="s">
        <v>12</v>
      </c>
      <c r="Q16" s="28" t="str">
        <f>VLOOKUP(Q5,$A$24:$B$34,2,FALSE)</f>
        <v>TE</v>
      </c>
      <c r="R16" s="24" t="str">
        <f>VLOOKUP(R5,$A$24:$B$34,2,FALSE)</f>
        <v>Nak</v>
      </c>
      <c r="S16" s="25" t="s">
        <v>12</v>
      </c>
      <c r="T16" s="26" t="str">
        <f>VLOOKUP(T5,$A$24:$B$34,2,FALSE)</f>
        <v>Ina</v>
      </c>
      <c r="U16" s="25" t="str">
        <f>VLOOKUP(U5,$A$24:$B$34,2,FALSE)</f>
        <v>Ina</v>
      </c>
      <c r="V16" s="25" t="s">
        <v>12</v>
      </c>
      <c r="W16" s="26" t="str">
        <f>VLOOKUP(W5,$A$24:$B$34,2,FALSE)</f>
        <v>Toy</v>
      </c>
      <c r="X16" s="24" t="str">
        <f>VLOOKUP(X5,$A$24:$B$34,2,FALSE)</f>
        <v>Toy</v>
      </c>
      <c r="Y16" s="25" t="s">
        <v>12</v>
      </c>
      <c r="Z16" s="26" t="str">
        <f>VLOOKUP(Z5,$A$24:$B$34,2,FALSE)</f>
        <v>Nak</v>
      </c>
      <c r="AA16" s="24" t="str">
        <f>VLOOKUP(AA5,$A$24:$B$34,2,FALSE)</f>
        <v>Ina</v>
      </c>
      <c r="AB16" s="25" t="s">
        <v>12</v>
      </c>
      <c r="AC16" s="25" t="str">
        <f>VLOOKUP(AC5,$A$24:$B$34,2,FALSE)</f>
        <v>Shi</v>
      </c>
      <c r="AD16" s="27" t="str">
        <f>VLOOKUP(AD5,$A$24:$B$34,2,FALSE)</f>
        <v>Miu</v>
      </c>
      <c r="AE16" s="25" t="s">
        <v>12</v>
      </c>
      <c r="AF16" s="26" t="str">
        <f>VLOOKUP(AF5,$A$24:$B$34,2,FALSE)</f>
        <v>Ina</v>
      </c>
      <c r="AG16" s="25" t="str">
        <f>VLOOKUP(AG5,$A$24:$B$34,2,FALSE)</f>
        <v>Har</v>
      </c>
      <c r="AH16" s="25" t="s">
        <v>12</v>
      </c>
      <c r="AI16" s="28" t="str">
        <f>VLOOKUP(AI5,$A$24:$B$34,2,FALSE)</f>
        <v>Ina</v>
      </c>
      <c r="AJ16" s="24" t="str">
        <f>VLOOKUP(AJ5,$A$24:$B$34,2,FALSE)</f>
        <v>Sak</v>
      </c>
      <c r="AK16" s="25" t="s">
        <v>12</v>
      </c>
      <c r="AL16" s="26" t="str">
        <f>VLOOKUP(AL5,$A$24:$B$34,2,FALSE)</f>
        <v>Miu</v>
      </c>
      <c r="AM16" s="25" t="str">
        <f>VLOOKUP(AM5,$A$24:$B$34,2,FALSE)</f>
        <v>Toy</v>
      </c>
      <c r="AN16" s="25" t="s">
        <v>12</v>
      </c>
      <c r="AO16" s="26" t="str">
        <f>VLOOKUP(AO5,$A$24:$B$34,2,FALSE)</f>
        <v>TE</v>
      </c>
      <c r="AP16" s="25" t="str">
        <f>VLOOKUP(AP5,$A$24:$B$34,2,FALSE)</f>
        <v>Sak</v>
      </c>
      <c r="AQ16" s="25" t="s">
        <v>12</v>
      </c>
      <c r="AR16" s="26" t="str">
        <f>VLOOKUP(AR5,$A$24:$B$34,2,FALSE)</f>
        <v>Toy</v>
      </c>
      <c r="AS16" s="25" t="str">
        <f>VLOOKUP(AS5,$A$24:$B$34,2,FALSE)</f>
        <v>EN</v>
      </c>
      <c r="AT16" s="25" t="s">
        <v>12</v>
      </c>
      <c r="AU16" s="28" t="str">
        <f>VLOOKUP(AU5,$A$24:$B$34,2,FALSE)</f>
        <v>Sak</v>
      </c>
      <c r="AV16" s="24" t="str">
        <f>VLOOKUP(AV5,$A$24:$B$34,2,FALSE)</f>
        <v>Nin</v>
      </c>
      <c r="AW16" s="25" t="s">
        <v>12</v>
      </c>
      <c r="AX16" s="28" t="str">
        <f>VLOOKUP(AX5,$A$24:$B$34,2,FALSE)</f>
        <v>Ina</v>
      </c>
      <c r="AY16" s="25" t="str">
        <f>VLOOKUP(AY5,$A$24:$B$34,2,FALSE)</f>
        <v>Nin</v>
      </c>
      <c r="AZ16" s="25" t="s">
        <v>12</v>
      </c>
      <c r="BA16" s="26" t="str">
        <f>VLOOKUP(BA5,$A$24:$B$34,2,FALSE)</f>
        <v>Nak</v>
      </c>
      <c r="BB16" s="24" t="str">
        <f>VLOOKUP(BB5,$A$24:$B$34,2,FALSE)</f>
        <v>TE</v>
      </c>
      <c r="BC16" s="25" t="s">
        <v>12</v>
      </c>
      <c r="BD16" s="26" t="str">
        <f>VLOOKUP(BD5,$A$24:$B$34,2,FALSE)</f>
        <v>Miu</v>
      </c>
      <c r="BE16" s="24" t="str">
        <f>VLOOKUP(BE5,$A$24:$B$34,2,FALSE)</f>
        <v>Nag</v>
      </c>
      <c r="BF16" s="25" t="s">
        <v>12</v>
      </c>
      <c r="BG16" s="26" t="str">
        <f>VLOOKUP(BG5,$A$24:$B$34,2,FALSE)</f>
        <v>EN</v>
      </c>
    </row>
    <row r="17" spans="2:59" s="7" customFormat="1" ht="19.5" customHeight="1" thickTop="1">
      <c r="B17" s="164"/>
      <c r="C17" s="30"/>
      <c r="D17" s="31"/>
      <c r="E17" s="32"/>
      <c r="F17" s="30"/>
      <c r="G17" s="31"/>
      <c r="H17" s="32"/>
      <c r="I17" s="30"/>
      <c r="J17" s="31"/>
      <c r="K17" s="32"/>
      <c r="L17" s="30"/>
      <c r="M17" s="31"/>
      <c r="N17" s="32"/>
      <c r="O17" s="30"/>
      <c r="P17" s="31"/>
      <c r="Q17" s="32"/>
      <c r="R17" s="30"/>
      <c r="S17" s="31"/>
      <c r="T17" s="32"/>
      <c r="U17" s="31"/>
      <c r="V17" s="31"/>
      <c r="W17" s="32"/>
      <c r="X17" s="30"/>
      <c r="Y17" s="31"/>
      <c r="Z17" s="32"/>
      <c r="AA17" s="30"/>
      <c r="AB17" s="31"/>
      <c r="AC17" s="31"/>
      <c r="AD17" s="30"/>
      <c r="AE17" s="31"/>
      <c r="AF17" s="32"/>
      <c r="AG17" s="31"/>
      <c r="AH17" s="31"/>
      <c r="AI17" s="32"/>
      <c r="AJ17" s="30"/>
      <c r="AK17" s="31"/>
      <c r="AL17" s="32"/>
      <c r="AM17" s="31"/>
      <c r="AN17" s="31"/>
      <c r="AO17" s="32"/>
      <c r="AP17" s="31"/>
      <c r="AQ17" s="31"/>
      <c r="AR17" s="32"/>
      <c r="AS17" s="31"/>
      <c r="AT17" s="31"/>
      <c r="AU17" s="32"/>
      <c r="AV17" s="30"/>
      <c r="AW17" s="31"/>
      <c r="AX17" s="32"/>
      <c r="AY17" s="31"/>
      <c r="AZ17" s="31"/>
      <c r="BA17" s="32"/>
      <c r="BB17" s="30"/>
      <c r="BC17" s="31"/>
      <c r="BD17" s="32"/>
      <c r="BE17" s="30"/>
      <c r="BF17" s="31"/>
      <c r="BG17" s="32"/>
    </row>
    <row r="18" spans="2:59" s="7" customFormat="1" ht="19.5" customHeight="1" thickBot="1">
      <c r="B18" s="167" t="s">
        <v>73</v>
      </c>
      <c r="C18" s="24" t="str">
        <f>VLOOKUP(C7,$A$24:$B$34,2,FALSE)</f>
        <v>Shi</v>
      </c>
      <c r="D18" s="25" t="s">
        <v>12</v>
      </c>
      <c r="E18" s="26" t="str">
        <f>VLOOKUP(E7,$A$24:$B$34,2,FALSE)</f>
        <v>Sak</v>
      </c>
      <c r="F18" s="24" t="str">
        <f>VLOOKUP(F7,$A$24:$B$34,2,FALSE)</f>
        <v>Shi</v>
      </c>
      <c r="G18" s="25" t="s">
        <v>12</v>
      </c>
      <c r="H18" s="26" t="str">
        <f>VLOOKUP(H7,$A$24:$B$34,2,FALSE)</f>
        <v>Nag</v>
      </c>
      <c r="I18" s="24" t="str">
        <f>VLOOKUP(I7,$A$24:$B$34,2,FALSE)</f>
        <v>TE</v>
      </c>
      <c r="J18" s="25" t="s">
        <v>12</v>
      </c>
      <c r="K18" s="26" t="str">
        <f>VLOOKUP(K7,$A$24:$B$34,2,FALSE)</f>
        <v>Shi</v>
      </c>
      <c r="L18" s="24" t="str">
        <f>VLOOKUP(L7,$A$24:$B$34,2,FALSE)</f>
        <v>TE</v>
      </c>
      <c r="M18" s="25" t="s">
        <v>12</v>
      </c>
      <c r="N18" s="26" t="str">
        <f>VLOOKUP(N7,$A$24:$B$34,2,FALSE)</f>
        <v>Sak</v>
      </c>
      <c r="O18" s="24" t="str">
        <f>VLOOKUP(O7,$A$24:$B$34,2,FALSE)</f>
        <v>Har</v>
      </c>
      <c r="P18" s="25" t="s">
        <v>12</v>
      </c>
      <c r="Q18" s="28" t="str">
        <f>VLOOKUP(Q7,$A$24:$B$34,2,FALSE)</f>
        <v>Sak</v>
      </c>
      <c r="R18" s="24" t="str">
        <f>VLOOKUP(R7,$A$24:$B$34,2,FALSE)</f>
        <v>Toy</v>
      </c>
      <c r="S18" s="25" t="s">
        <v>12</v>
      </c>
      <c r="T18" s="26" t="str">
        <f>VLOOKUP(T7,$A$24:$B$34,2,FALSE)</f>
        <v>Miu</v>
      </c>
      <c r="U18" s="25" t="str">
        <f>VLOOKUP(U7,$A$24:$B$34,2,FALSE)</f>
        <v>Miu</v>
      </c>
      <c r="V18" s="25" t="s">
        <v>12</v>
      </c>
      <c r="W18" s="26" t="str">
        <f>VLOOKUP(W7,$A$24:$B$34,2,FALSE)</f>
        <v>EN</v>
      </c>
      <c r="X18" s="25" t="str">
        <f>VLOOKUP(X7,$A$24:$B$34,2,FALSE)</f>
        <v>Shi</v>
      </c>
      <c r="Y18" s="25" t="s">
        <v>12</v>
      </c>
      <c r="Z18" s="26" t="str">
        <f>VLOOKUP(Z7,$A$24:$B$34,2,FALSE)</f>
        <v>Miu</v>
      </c>
      <c r="AA18" s="24" t="str">
        <f>VLOOKUP(AA7,$A$24:$B$34,2,FALSE)</f>
        <v>Nak</v>
      </c>
      <c r="AB18" s="25" t="s">
        <v>12</v>
      </c>
      <c r="AC18" s="25" t="str">
        <f>VLOOKUP(AC7,$A$24:$B$34,2,FALSE)</f>
        <v>Miu</v>
      </c>
      <c r="AD18" s="24" t="str">
        <f>VLOOKUP(AD7,$A$24:$B$34,2,FALSE)</f>
        <v>EN</v>
      </c>
      <c r="AE18" s="25" t="s">
        <v>12</v>
      </c>
      <c r="AF18" s="26" t="str">
        <f>VLOOKUP(AF7,$A$24:$B$34,2,FALSE)</f>
        <v>Nak</v>
      </c>
      <c r="AG18" s="25" t="str">
        <f>VLOOKUP(AG7,$A$24:$B$34,2,FALSE)</f>
        <v>Sak</v>
      </c>
      <c r="AH18" s="25" t="s">
        <v>12</v>
      </c>
      <c r="AI18" s="26" t="str">
        <f>VLOOKUP(AI7,$A$24:$B$34,2,FALSE)</f>
        <v>Nak</v>
      </c>
      <c r="AJ18" s="24" t="str">
        <f>VLOOKUP(AJ7,$A$24:$B$34,2,FALSE)</f>
        <v>Har</v>
      </c>
      <c r="AK18" s="25" t="s">
        <v>12</v>
      </c>
      <c r="AL18" s="26" t="str">
        <f>VLOOKUP(AL7,$A$24:$B$34,2,FALSE)</f>
        <v>Toy</v>
      </c>
      <c r="AM18" s="25" t="str">
        <f>VLOOKUP(AM7,$A$24:$B$34,2,FALSE)</f>
        <v>Ina</v>
      </c>
      <c r="AN18" s="25" t="s">
        <v>12</v>
      </c>
      <c r="AO18" s="26" t="str">
        <f>VLOOKUP(AO7,$A$24:$B$34,2,FALSE)</f>
        <v>Sak</v>
      </c>
      <c r="AP18" s="54"/>
      <c r="AQ18" s="54"/>
      <c r="AR18" s="54"/>
      <c r="AS18" s="24" t="str">
        <f>VLOOKUP(AS7,$A$24:$B$34,2,FALSE)</f>
        <v>Toy</v>
      </c>
      <c r="AT18" s="25" t="s">
        <v>12</v>
      </c>
      <c r="AU18" s="26" t="str">
        <f>VLOOKUP(AU7,$A$24:$B$34,2,FALSE)</f>
        <v>Nin</v>
      </c>
      <c r="AV18" s="55"/>
      <c r="AX18" s="56"/>
      <c r="AY18" s="25" t="str">
        <f>VLOOKUP(AY7,$A$24:$B$34,2,FALSE)</f>
        <v>Miu</v>
      </c>
      <c r="AZ18" s="25" t="s">
        <v>12</v>
      </c>
      <c r="BA18" s="26" t="str">
        <f>VLOOKUP(BA7,$A$24:$B$34,2,FALSE)</f>
        <v>Nag</v>
      </c>
      <c r="BB18" s="24" t="str">
        <f>VLOOKUP(BB7,$A$24:$B$34,2,FALSE)</f>
        <v>Nag</v>
      </c>
      <c r="BC18" s="25" t="s">
        <v>12</v>
      </c>
      <c r="BD18" s="26" t="str">
        <f>VLOOKUP(BD7,$A$24:$B$34,2,FALSE)</f>
        <v>Nak</v>
      </c>
      <c r="BE18" s="24" t="str">
        <f>VLOOKUP(BE7,$A$24:$B$34,2,FALSE)</f>
        <v>Nak</v>
      </c>
      <c r="BF18" s="25" t="s">
        <v>12</v>
      </c>
      <c r="BG18" s="26" t="str">
        <f>VLOOKUP(BG7,$A$24:$B$34,2,FALSE)</f>
        <v>TE</v>
      </c>
    </row>
    <row r="19" spans="2:59" s="7" customFormat="1" ht="19.5" customHeight="1" thickTop="1">
      <c r="B19" s="164"/>
      <c r="C19" s="30"/>
      <c r="D19" s="31"/>
      <c r="E19" s="32"/>
      <c r="F19" s="30"/>
      <c r="G19" s="31"/>
      <c r="H19" s="32"/>
      <c r="I19" s="30"/>
      <c r="J19" s="31"/>
      <c r="K19" s="32"/>
      <c r="L19" s="30"/>
      <c r="M19" s="31"/>
      <c r="N19" s="32"/>
      <c r="O19" s="30"/>
      <c r="P19" s="31"/>
      <c r="Q19" s="32"/>
      <c r="R19" s="30"/>
      <c r="S19" s="31"/>
      <c r="T19" s="32"/>
      <c r="U19" s="31"/>
      <c r="V19" s="31"/>
      <c r="W19" s="32"/>
      <c r="X19" s="31"/>
      <c r="Y19" s="31"/>
      <c r="Z19" s="32"/>
      <c r="AA19" s="30"/>
      <c r="AB19" s="31"/>
      <c r="AC19" s="31"/>
      <c r="AD19" s="30"/>
      <c r="AE19" s="31"/>
      <c r="AF19" s="32"/>
      <c r="AG19" s="31"/>
      <c r="AH19" s="31"/>
      <c r="AI19" s="32"/>
      <c r="AJ19" s="30"/>
      <c r="AK19" s="31"/>
      <c r="AL19" s="32"/>
      <c r="AM19" s="31"/>
      <c r="AN19" s="31"/>
      <c r="AO19" s="32"/>
      <c r="AP19" s="54"/>
      <c r="AQ19" s="54"/>
      <c r="AR19" s="54"/>
      <c r="AS19" s="30"/>
      <c r="AT19" s="31"/>
      <c r="AU19" s="32"/>
      <c r="AV19" s="55"/>
      <c r="AX19" s="56"/>
      <c r="AY19" s="31"/>
      <c r="AZ19" s="31"/>
      <c r="BA19" s="32"/>
      <c r="BB19" s="30"/>
      <c r="BC19" s="31"/>
      <c r="BD19" s="32"/>
      <c r="BE19" s="30"/>
      <c r="BF19" s="31"/>
      <c r="BG19" s="32"/>
    </row>
    <row r="20" spans="2:59" s="57" customFormat="1" ht="13.5">
      <c r="B20" s="167"/>
      <c r="C20" s="35" t="str">
        <f>VLOOKUP(C9,$A$24:$B$34,2,FALSE)</f>
        <v>Nak</v>
      </c>
      <c r="D20" s="36"/>
      <c r="E20" s="37" t="str">
        <f>VLOOKUP(E9,$A$24:$B$34,2,FALSE)</f>
        <v>Toy</v>
      </c>
      <c r="F20" s="35"/>
      <c r="G20" s="36"/>
      <c r="H20" s="37"/>
      <c r="I20" s="35"/>
      <c r="J20" s="36"/>
      <c r="K20" s="37"/>
      <c r="L20" s="35"/>
      <c r="M20" s="36"/>
      <c r="N20" s="37"/>
      <c r="O20" s="35" t="str">
        <f>VLOOKUP(O9,$A$24:$B$34,2,FALSE)</f>
        <v>Shi</v>
      </c>
      <c r="P20" s="36" t="s">
        <v>151</v>
      </c>
      <c r="Q20" s="38" t="str">
        <f>VLOOKUP(Q9,$A$24:$B$34,2,FALSE)</f>
        <v>Nak</v>
      </c>
      <c r="R20" s="39" t="str">
        <f>VLOOKUP(R9,$A$24:$B$34,2,FALSE)</f>
        <v>Nin</v>
      </c>
      <c r="S20" s="36" t="s">
        <v>151</v>
      </c>
      <c r="T20" s="37" t="str">
        <f>VLOOKUP(T9,$A$24:$B$34,2,FALSE)</f>
        <v>EN</v>
      </c>
      <c r="U20" s="35" t="str">
        <f>VLOOKUP(U9,$A$24:$B$34,2,FALSE)</f>
        <v>Har</v>
      </c>
      <c r="V20" s="36" t="s">
        <v>151</v>
      </c>
      <c r="W20" s="37" t="str">
        <f>VLOOKUP(W9,$A$24:$B$34,2,FALSE)</f>
        <v>Shi</v>
      </c>
      <c r="X20" s="35"/>
      <c r="Y20" s="36"/>
      <c r="Z20" s="37"/>
      <c r="AA20" s="35"/>
      <c r="AB20" s="36"/>
      <c r="AC20" s="37"/>
      <c r="AD20" s="35" t="str">
        <f>VLOOKUP(AD9,$A$24:$B$34,2,FALSE)</f>
        <v>Toy</v>
      </c>
      <c r="AE20" s="36" t="s">
        <v>151</v>
      </c>
      <c r="AF20" s="37" t="str">
        <f>VLOOKUP(AF9,$A$24:$B$34,2,FALSE)</f>
        <v>Har</v>
      </c>
      <c r="AG20" s="35" t="str">
        <f>VLOOKUP(AG9,$A$24:$B$34,2,FALSE)</f>
        <v>EN</v>
      </c>
      <c r="AH20" s="36" t="s">
        <v>151</v>
      </c>
      <c r="AI20" s="37" t="str">
        <f>VLOOKUP(AI9,$A$24:$B$34,2,FALSE)</f>
        <v>Miu</v>
      </c>
      <c r="AJ20" s="35" t="str">
        <f>VLOOKUP(AJ9,$A$24:$B$34,2,FALSE)</f>
        <v>Nak</v>
      </c>
      <c r="AK20" s="36" t="s">
        <v>151</v>
      </c>
      <c r="AL20" s="37" t="str">
        <f>VLOOKUP(AL9,$A$24:$B$34,2,FALSE)</f>
        <v>TE</v>
      </c>
      <c r="AM20" s="35" t="str">
        <f>VLOOKUP(AM9,$A$24:$B$34,2,FALSE)</f>
        <v>Miu</v>
      </c>
      <c r="AN20" s="36" t="s">
        <v>151</v>
      </c>
      <c r="AO20" s="37" t="str">
        <f>VLOOKUP(AO9,$A$24:$B$34,2,FALSE)</f>
        <v>Nag</v>
      </c>
      <c r="AP20" s="35" t="str">
        <f>VLOOKUP(AP9,$A$24:$B$34,2,FALSE)</f>
        <v>TE</v>
      </c>
      <c r="AQ20" s="36" t="s">
        <v>151</v>
      </c>
      <c r="AR20" s="37" t="str">
        <f>VLOOKUP(AR9,$A$24:$B$34,2,FALSE)</f>
        <v>Nin</v>
      </c>
      <c r="AS20" s="35" t="str">
        <f>VLOOKUP(AS9,$A$24:$B$34,2,FALSE)</f>
        <v>Sak</v>
      </c>
      <c r="AT20" s="36" t="s">
        <v>151</v>
      </c>
      <c r="AU20" s="37" t="str">
        <f>VLOOKUP(AU9,$A$24:$B$34,2,FALSE)</f>
        <v>TE</v>
      </c>
      <c r="AV20" s="35" t="str">
        <f>VLOOKUP(AV9,$A$24:$B$34,2,FALSE)</f>
        <v>Toy</v>
      </c>
      <c r="AW20" s="36" t="s">
        <v>151</v>
      </c>
      <c r="AX20" s="37" t="str">
        <f>VLOOKUP(AX9,$A$24:$B$34,2,FALSE)</f>
        <v>Nak</v>
      </c>
      <c r="AY20" s="39"/>
      <c r="AZ20" s="36"/>
      <c r="BA20" s="37"/>
      <c r="BB20" s="35"/>
      <c r="BC20" s="36"/>
      <c r="BD20" s="37"/>
      <c r="BE20" s="35"/>
      <c r="BF20" s="36"/>
      <c r="BG20" s="37"/>
    </row>
    <row r="21" spans="2:59" s="57" customFormat="1" ht="13.5">
      <c r="B21" s="176" t="s">
        <v>152</v>
      </c>
      <c r="C21" s="40" t="str">
        <f>VLOOKUP(C10,$A$24:$B$34,2,FALSE)</f>
        <v>EN</v>
      </c>
      <c r="D21" s="41"/>
      <c r="E21" s="42" t="str">
        <f>VLOOKUP(E10,$A$24:$B$34,2,FALSE)</f>
        <v>Ina</v>
      </c>
      <c r="F21" s="40"/>
      <c r="G21" s="41"/>
      <c r="H21" s="42"/>
      <c r="I21" s="40"/>
      <c r="J21" s="41"/>
      <c r="K21" s="42"/>
      <c r="L21" s="40"/>
      <c r="M21" s="41"/>
      <c r="N21" s="42"/>
      <c r="O21" s="40" t="str">
        <f>VLOOKUP(O10,$A$24:$B$34,2,FALSE)</f>
        <v>Nag</v>
      </c>
      <c r="P21" s="41" t="s">
        <v>151</v>
      </c>
      <c r="Q21" s="43" t="str">
        <f>VLOOKUP(Q10,$A$24:$B$34,2,FALSE)</f>
        <v>Miu</v>
      </c>
      <c r="R21" s="44" t="str">
        <f>VLOOKUP(R10,$A$24:$B$34,2,FALSE)</f>
        <v>TE</v>
      </c>
      <c r="S21" s="41" t="s">
        <v>151</v>
      </c>
      <c r="T21" s="42" t="str">
        <f>VLOOKUP(T10,$A$24:$B$34,2,FALSE)</f>
        <v>Ina</v>
      </c>
      <c r="U21" s="40"/>
      <c r="V21" s="41"/>
      <c r="W21" s="42"/>
      <c r="X21" s="40"/>
      <c r="Y21" s="41"/>
      <c r="Z21" s="42"/>
      <c r="AA21" s="40"/>
      <c r="AB21" s="41"/>
      <c r="AC21" s="42"/>
      <c r="AD21" s="40" t="str">
        <f>VLOOKUP(AD10,$A$24:$B$34,2,FALSE)</f>
        <v>Miu</v>
      </c>
      <c r="AE21" s="41" t="s">
        <v>151</v>
      </c>
      <c r="AF21" s="42" t="str">
        <f>VLOOKUP(AF10,$A$24:$B$34,2,FALSE)</f>
        <v>Sak</v>
      </c>
      <c r="AG21" s="40" t="str">
        <f>VLOOKUP(AG10,$A$24:$B$34,2,FALSE)</f>
        <v>Ina</v>
      </c>
      <c r="AH21" s="41" t="s">
        <v>151</v>
      </c>
      <c r="AI21" s="42" t="str">
        <f>VLOOKUP(AI10,$A$24:$B$34,2,FALSE)</f>
        <v>Toy</v>
      </c>
      <c r="AJ21" s="40" t="str">
        <f>VLOOKUP(AJ10,$A$24:$B$34,2,FALSE)</f>
        <v>Shi</v>
      </c>
      <c r="AK21" s="41" t="s">
        <v>151</v>
      </c>
      <c r="AL21" s="42" t="str">
        <f>VLOOKUP(AL10,$A$24:$B$34,2,FALSE)</f>
        <v>Ina</v>
      </c>
      <c r="AM21" s="40" t="str">
        <f>VLOOKUP(AM10,$A$24:$B$34,2,FALSE)</f>
        <v>Har</v>
      </c>
      <c r="AN21" s="41" t="s">
        <v>151</v>
      </c>
      <c r="AO21" s="42" t="str">
        <f>VLOOKUP(AO10,$A$24:$B$34,2,FALSE)</f>
        <v>EN</v>
      </c>
      <c r="AP21" s="40"/>
      <c r="AQ21" s="41"/>
      <c r="AR21" s="42"/>
      <c r="AS21" s="40"/>
      <c r="AT21" s="41"/>
      <c r="AU21" s="42"/>
      <c r="AV21" s="40" t="str">
        <f>VLOOKUP(AV10,$A$24:$B$34,2,FALSE)</f>
        <v>Ina</v>
      </c>
      <c r="AW21" s="41" t="s">
        <v>151</v>
      </c>
      <c r="AX21" s="42" t="str">
        <f>VLOOKUP(AX10,$A$24:$B$34,2,FALSE)</f>
        <v>Miu</v>
      </c>
      <c r="AY21" s="44"/>
      <c r="AZ21" s="41"/>
      <c r="BA21" s="42"/>
      <c r="BB21" s="40"/>
      <c r="BC21" s="41"/>
      <c r="BD21" s="42"/>
      <c r="BE21" s="40"/>
      <c r="BF21" s="41"/>
      <c r="BG21" s="42"/>
    </row>
    <row r="22" spans="2:59" s="57" customFormat="1" ht="13.5">
      <c r="B22" s="164"/>
      <c r="C22" s="45" t="str">
        <f>VLOOKUP(C11,$A$24:$B$34,2,FALSE)</f>
        <v>Miu</v>
      </c>
      <c r="D22" s="46"/>
      <c r="E22" s="47"/>
      <c r="F22" s="45"/>
      <c r="G22" s="46"/>
      <c r="H22" s="47"/>
      <c r="I22" s="45"/>
      <c r="J22" s="46"/>
      <c r="K22" s="47"/>
      <c r="L22" s="45"/>
      <c r="M22" s="46"/>
      <c r="N22" s="47"/>
      <c r="O22" s="45"/>
      <c r="P22" s="46"/>
      <c r="Q22" s="48"/>
      <c r="R22" s="49" t="str">
        <f>VLOOKUP(R11,$A$24:$B$34,2,FALSE)</f>
        <v>Sak</v>
      </c>
      <c r="S22" s="46" t="s">
        <v>151</v>
      </c>
      <c r="T22" s="47" t="str">
        <f>VLOOKUP(T11,$A$24:$B$34,2,FALSE)</f>
        <v>Toy</v>
      </c>
      <c r="U22" s="45"/>
      <c r="V22" s="46"/>
      <c r="W22" s="47"/>
      <c r="X22" s="45"/>
      <c r="Y22" s="46"/>
      <c r="Z22" s="47"/>
      <c r="AA22" s="45"/>
      <c r="AB22" s="46"/>
      <c r="AC22" s="47"/>
      <c r="AD22" s="45"/>
      <c r="AE22" s="46"/>
      <c r="AF22" s="47"/>
      <c r="AG22" s="45"/>
      <c r="AH22" s="46"/>
      <c r="AI22" s="47"/>
      <c r="AJ22" s="45"/>
      <c r="AK22" s="46"/>
      <c r="AL22" s="47"/>
      <c r="AM22" s="45"/>
      <c r="AN22" s="46"/>
      <c r="AO22" s="47"/>
      <c r="AP22" s="45"/>
      <c r="AQ22" s="46"/>
      <c r="AR22" s="47"/>
      <c r="AS22" s="45"/>
      <c r="AT22" s="46"/>
      <c r="AU22" s="47"/>
      <c r="AV22" s="45"/>
      <c r="AW22" s="46"/>
      <c r="AX22" s="47"/>
      <c r="AY22" s="49"/>
      <c r="AZ22" s="46"/>
      <c r="BA22" s="47"/>
      <c r="BB22" s="45"/>
      <c r="BC22" s="46"/>
      <c r="BD22" s="47"/>
      <c r="BE22" s="45"/>
      <c r="BF22" s="46"/>
      <c r="BG22" s="47"/>
    </row>
    <row r="24" spans="1:2" ht="13.5">
      <c r="A24" s="181">
        <v>1</v>
      </c>
      <c r="B24" s="182" t="s">
        <v>14</v>
      </c>
    </row>
    <row r="25" spans="1:2" ht="13.5">
      <c r="A25" s="181">
        <v>2</v>
      </c>
      <c r="B25" s="182" t="s">
        <v>18</v>
      </c>
    </row>
    <row r="26" spans="1:2" ht="13.5">
      <c r="A26" s="181">
        <v>3</v>
      </c>
      <c r="B26" s="182" t="s">
        <v>17</v>
      </c>
    </row>
    <row r="27" spans="1:2" ht="13.5">
      <c r="A27" s="181">
        <v>4</v>
      </c>
      <c r="B27" s="182" t="s">
        <v>11</v>
      </c>
    </row>
    <row r="28" spans="1:2" ht="13.5">
      <c r="A28" s="181">
        <v>5</v>
      </c>
      <c r="B28" s="182" t="s">
        <v>15</v>
      </c>
    </row>
    <row r="29" spans="1:2" ht="13.5">
      <c r="A29" s="181">
        <v>6</v>
      </c>
      <c r="B29" s="182" t="s">
        <v>22</v>
      </c>
    </row>
    <row r="30" spans="1:2" ht="13.5">
      <c r="A30" s="181">
        <v>7</v>
      </c>
      <c r="B30" s="182" t="s">
        <v>20</v>
      </c>
    </row>
    <row r="31" spans="1:2" ht="13.5">
      <c r="A31" s="181">
        <v>8</v>
      </c>
      <c r="B31" s="182" t="s">
        <v>21</v>
      </c>
    </row>
    <row r="32" spans="1:2" ht="13.5">
      <c r="A32" s="181">
        <v>9</v>
      </c>
      <c r="B32" s="182" t="s">
        <v>16</v>
      </c>
    </row>
    <row r="33" spans="1:2" ht="13.5">
      <c r="A33" s="181">
        <v>10</v>
      </c>
      <c r="B33" s="182" t="s">
        <v>19</v>
      </c>
    </row>
    <row r="34" spans="1:2" ht="13.5">
      <c r="A34" s="181">
        <v>11</v>
      </c>
      <c r="B34" s="182" t="s">
        <v>13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32"/>
  <sheetViews>
    <sheetView workbookViewId="0" topLeftCell="A8">
      <selection activeCell="R24" sqref="R24"/>
    </sheetView>
  </sheetViews>
  <sheetFormatPr defaultColWidth="9.00390625" defaultRowHeight="13.5"/>
  <cols>
    <col min="1" max="1" width="1.625" style="7" customWidth="1"/>
    <col min="2" max="2" width="3.625" style="3" customWidth="1"/>
    <col min="3" max="3" width="5.625" style="3" customWidth="1"/>
    <col min="4" max="4" width="2.625" style="3" customWidth="1"/>
    <col min="5" max="6" width="5.625" style="3" customWidth="1"/>
    <col min="7" max="7" width="2.625" style="3" customWidth="1"/>
    <col min="8" max="9" width="5.625" style="3" customWidth="1"/>
    <col min="10" max="10" width="2.625" style="3" customWidth="1"/>
    <col min="11" max="12" width="5.625" style="3" customWidth="1"/>
    <col min="13" max="13" width="2.625" style="3" customWidth="1"/>
    <col min="14" max="15" width="5.625" style="3" customWidth="1"/>
    <col min="16" max="16" width="2.625" style="3" customWidth="1"/>
    <col min="17" max="18" width="5.625" style="3" customWidth="1"/>
    <col min="19" max="19" width="2.625" style="3" customWidth="1"/>
    <col min="20" max="21" width="5.625" style="3" customWidth="1"/>
    <col min="22" max="22" width="2.625" style="3" customWidth="1"/>
    <col min="23" max="24" width="5.625" style="3" customWidth="1"/>
    <col min="25" max="25" width="2.625" style="3" customWidth="1"/>
    <col min="26" max="27" width="5.625" style="3" customWidth="1"/>
    <col min="28" max="28" width="2.625" style="3" customWidth="1"/>
    <col min="29" max="30" width="5.625" style="3" customWidth="1"/>
    <col min="31" max="31" width="2.625" style="3" customWidth="1"/>
    <col min="32" max="32" width="5.625" style="3" customWidth="1"/>
    <col min="33" max="33" width="1.625" style="7" customWidth="1"/>
    <col min="34" max="16384" width="9.00390625" style="7" customWidth="1"/>
  </cols>
  <sheetData>
    <row r="1" ht="9" customHeight="1" thickBot="1"/>
    <row r="2" spans="25:29" ht="21" customHeight="1">
      <c r="Y2" s="4" t="s">
        <v>0</v>
      </c>
      <c r="Z2" s="5"/>
      <c r="AA2" s="5"/>
      <c r="AB2" s="5"/>
      <c r="AC2" s="6"/>
    </row>
    <row r="3" spans="2:29" ht="21.75" thickBot="1">
      <c r="B3" s="8" t="s">
        <v>74</v>
      </c>
      <c r="Y3" s="9" t="s">
        <v>75</v>
      </c>
      <c r="Z3" s="10"/>
      <c r="AA3" s="10"/>
      <c r="AB3" s="10"/>
      <c r="AC3" s="11"/>
    </row>
    <row r="4" spans="2:29" ht="17.25">
      <c r="B4" s="12" t="s">
        <v>76</v>
      </c>
      <c r="M4" s="13"/>
      <c r="N4" s="14"/>
      <c r="O4" s="12"/>
      <c r="P4" s="14"/>
      <c r="Q4" s="14"/>
      <c r="R4" s="14"/>
      <c r="S4" s="14"/>
      <c r="T4" s="14"/>
      <c r="W4" s="14"/>
      <c r="AB4" s="13"/>
      <c r="AC4" s="14"/>
    </row>
    <row r="5" spans="3:30" s="16" customFormat="1" ht="20.25" customHeight="1">
      <c r="C5" s="14"/>
      <c r="D5" s="14"/>
      <c r="E5" s="14"/>
      <c r="F5" s="14"/>
      <c r="G5" s="14"/>
      <c r="H5" s="14" t="s">
        <v>77</v>
      </c>
      <c r="J5" s="14"/>
      <c r="K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Y5" s="14"/>
      <c r="Z5" s="14"/>
      <c r="AB5" s="14"/>
      <c r="AC5" s="14"/>
      <c r="AD5" s="14"/>
    </row>
    <row r="6" spans="2:32" s="16" customFormat="1" ht="20.25" customHeight="1">
      <c r="B6" s="17"/>
      <c r="C6" s="18" t="s">
        <v>78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7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2:26" s="16" customFormat="1" ht="20.25" customHeight="1">
      <c r="B7" s="19"/>
      <c r="C7" s="21" t="s">
        <v>172</v>
      </c>
      <c r="D7" s="21"/>
      <c r="E7" s="22"/>
      <c r="F7" s="20" t="s">
        <v>173</v>
      </c>
      <c r="G7" s="21"/>
      <c r="H7" s="21"/>
      <c r="I7" s="20" t="s">
        <v>174</v>
      </c>
      <c r="J7" s="21"/>
      <c r="K7" s="21"/>
      <c r="L7" s="20" t="s">
        <v>175</v>
      </c>
      <c r="M7" s="21"/>
      <c r="N7" s="22"/>
      <c r="O7" s="20" t="s">
        <v>176</v>
      </c>
      <c r="P7" s="21"/>
      <c r="Q7" s="21"/>
      <c r="R7" s="20" t="s">
        <v>177</v>
      </c>
      <c r="S7" s="21"/>
      <c r="T7" s="21"/>
      <c r="U7" s="20" t="s">
        <v>178</v>
      </c>
      <c r="V7" s="21"/>
      <c r="W7" s="21"/>
      <c r="X7" s="20" t="s">
        <v>179</v>
      </c>
      <c r="Y7" s="21"/>
      <c r="Z7" s="22"/>
    </row>
    <row r="8" spans="2:26" s="16" customFormat="1" ht="20.25" customHeight="1" thickBot="1">
      <c r="B8" s="23">
        <v>1</v>
      </c>
      <c r="C8" s="27" t="s">
        <v>168</v>
      </c>
      <c r="D8" s="25" t="s">
        <v>163</v>
      </c>
      <c r="E8" s="26" t="s">
        <v>188</v>
      </c>
      <c r="F8" s="27" t="s">
        <v>164</v>
      </c>
      <c r="G8" s="25" t="s">
        <v>163</v>
      </c>
      <c r="H8" s="28" t="s">
        <v>188</v>
      </c>
      <c r="I8" s="27" t="s">
        <v>167</v>
      </c>
      <c r="J8" s="25" t="s">
        <v>163</v>
      </c>
      <c r="K8" s="28" t="s">
        <v>171</v>
      </c>
      <c r="L8" s="27" t="s">
        <v>186</v>
      </c>
      <c r="M8" s="25" t="s">
        <v>163</v>
      </c>
      <c r="N8" s="26" t="s">
        <v>166</v>
      </c>
      <c r="O8" s="24" t="s">
        <v>166</v>
      </c>
      <c r="P8" s="25" t="s">
        <v>163</v>
      </c>
      <c r="Q8" s="28" t="s">
        <v>189</v>
      </c>
      <c r="R8" s="27" t="s">
        <v>187</v>
      </c>
      <c r="S8" s="25" t="s">
        <v>163</v>
      </c>
      <c r="T8" s="26" t="s">
        <v>166</v>
      </c>
      <c r="U8" s="27" t="s">
        <v>166</v>
      </c>
      <c r="V8" s="25" t="s">
        <v>163</v>
      </c>
      <c r="W8" s="26" t="s">
        <v>190</v>
      </c>
      <c r="X8" s="24" t="s">
        <v>187</v>
      </c>
      <c r="Y8" s="25" t="s">
        <v>163</v>
      </c>
      <c r="Z8" s="26" t="s">
        <v>168</v>
      </c>
    </row>
    <row r="9" spans="2:26" s="16" customFormat="1" ht="20.25" customHeight="1" thickTop="1">
      <c r="B9" s="29"/>
      <c r="C9" s="31" t="s">
        <v>216</v>
      </c>
      <c r="D9" s="31"/>
      <c r="E9" s="32" t="s">
        <v>217</v>
      </c>
      <c r="F9" s="30" t="s">
        <v>216</v>
      </c>
      <c r="G9" s="31"/>
      <c r="H9" s="32" t="s">
        <v>217</v>
      </c>
      <c r="I9" s="30" t="s">
        <v>216</v>
      </c>
      <c r="J9" s="31"/>
      <c r="K9" s="31" t="s">
        <v>217</v>
      </c>
      <c r="L9" s="30" t="s">
        <v>216</v>
      </c>
      <c r="M9" s="31"/>
      <c r="N9" s="31" t="s">
        <v>217</v>
      </c>
      <c r="O9" s="30" t="s">
        <v>217</v>
      </c>
      <c r="P9" s="31"/>
      <c r="Q9" s="31" t="s">
        <v>216</v>
      </c>
      <c r="R9" s="30" t="s">
        <v>216</v>
      </c>
      <c r="S9" s="31"/>
      <c r="T9" s="31" t="s">
        <v>217</v>
      </c>
      <c r="U9" s="30" t="s">
        <v>216</v>
      </c>
      <c r="V9" s="31"/>
      <c r="W9" s="31" t="s">
        <v>217</v>
      </c>
      <c r="X9" s="30" t="s">
        <v>216</v>
      </c>
      <c r="Y9" s="31"/>
      <c r="Z9" s="32" t="s">
        <v>217</v>
      </c>
    </row>
    <row r="10" spans="2:26" s="16" customFormat="1" ht="20.25" customHeight="1" thickBot="1">
      <c r="B10" s="33">
        <v>2</v>
      </c>
      <c r="C10" s="25" t="s">
        <v>186</v>
      </c>
      <c r="D10" s="25" t="s">
        <v>163</v>
      </c>
      <c r="E10" s="26" t="s">
        <v>164</v>
      </c>
      <c r="F10" s="24" t="s">
        <v>186</v>
      </c>
      <c r="G10" s="25" t="s">
        <v>163</v>
      </c>
      <c r="H10" s="26" t="s">
        <v>167</v>
      </c>
      <c r="I10" s="24" t="s">
        <v>165</v>
      </c>
      <c r="J10" s="25" t="s">
        <v>163</v>
      </c>
      <c r="K10" s="26" t="s">
        <v>186</v>
      </c>
      <c r="L10" s="24" t="s">
        <v>189</v>
      </c>
      <c r="M10" s="25" t="s">
        <v>163</v>
      </c>
      <c r="N10" s="26" t="s">
        <v>165</v>
      </c>
      <c r="O10" s="24" t="s">
        <v>165</v>
      </c>
      <c r="P10" s="25" t="s">
        <v>163</v>
      </c>
      <c r="Q10" s="25" t="s">
        <v>187</v>
      </c>
      <c r="R10" s="24" t="s">
        <v>190</v>
      </c>
      <c r="S10" s="25" t="s">
        <v>163</v>
      </c>
      <c r="T10" s="53" t="s">
        <v>165</v>
      </c>
      <c r="U10" s="24" t="s">
        <v>168</v>
      </c>
      <c r="V10" s="25" t="s">
        <v>163</v>
      </c>
      <c r="W10" s="53" t="s">
        <v>186</v>
      </c>
      <c r="X10" s="24" t="s">
        <v>167</v>
      </c>
      <c r="Y10" s="25" t="s">
        <v>163</v>
      </c>
      <c r="Z10" s="28" t="s">
        <v>190</v>
      </c>
    </row>
    <row r="11" spans="2:26" s="16" customFormat="1" ht="20.25" customHeight="1" thickTop="1">
      <c r="B11" s="29"/>
      <c r="C11" s="31" t="s">
        <v>216</v>
      </c>
      <c r="D11" s="31"/>
      <c r="E11" s="32" t="s">
        <v>217</v>
      </c>
      <c r="F11" s="30" t="s">
        <v>216</v>
      </c>
      <c r="G11" s="31"/>
      <c r="H11" s="32" t="s">
        <v>217</v>
      </c>
      <c r="I11" s="30" t="s">
        <v>216</v>
      </c>
      <c r="J11" s="31"/>
      <c r="K11" s="31" t="s">
        <v>217</v>
      </c>
      <c r="L11" s="30" t="s">
        <v>217</v>
      </c>
      <c r="M11" s="31"/>
      <c r="N11" s="32" t="s">
        <v>216</v>
      </c>
      <c r="O11" s="30" t="s">
        <v>217</v>
      </c>
      <c r="P11" s="31"/>
      <c r="Q11" s="31" t="s">
        <v>216</v>
      </c>
      <c r="R11" s="30" t="s">
        <v>216</v>
      </c>
      <c r="S11" s="31"/>
      <c r="T11" s="31" t="s">
        <v>217</v>
      </c>
      <c r="U11" s="30" t="s">
        <v>217</v>
      </c>
      <c r="V11" s="31"/>
      <c r="W11" s="31" t="s">
        <v>216</v>
      </c>
      <c r="X11" s="30" t="s">
        <v>216</v>
      </c>
      <c r="Y11" s="31"/>
      <c r="Z11" s="32" t="s">
        <v>217</v>
      </c>
    </row>
    <row r="12" spans="2:26" s="16" customFormat="1" ht="14.25">
      <c r="B12" s="34" t="s">
        <v>79</v>
      </c>
      <c r="C12" s="35" t="s">
        <v>194</v>
      </c>
      <c r="D12" s="36" t="s">
        <v>23</v>
      </c>
      <c r="E12" s="37" t="s">
        <v>195</v>
      </c>
      <c r="F12" s="35" t="s">
        <v>191</v>
      </c>
      <c r="G12" s="36" t="s">
        <v>23</v>
      </c>
      <c r="H12" s="37" t="s">
        <v>196</v>
      </c>
      <c r="I12" s="35" t="s">
        <v>169</v>
      </c>
      <c r="J12" s="36" t="s">
        <v>23</v>
      </c>
      <c r="K12" s="37" t="s">
        <v>198</v>
      </c>
      <c r="L12" s="35" t="s">
        <v>200</v>
      </c>
      <c r="M12" s="36" t="s">
        <v>23</v>
      </c>
      <c r="N12" s="37" t="s">
        <v>201</v>
      </c>
      <c r="O12" s="35" t="s">
        <v>199</v>
      </c>
      <c r="P12" s="36" t="s">
        <v>23</v>
      </c>
      <c r="Q12" s="37" t="s">
        <v>202</v>
      </c>
      <c r="R12" s="35" t="s">
        <v>203</v>
      </c>
      <c r="S12" s="36" t="s">
        <v>23</v>
      </c>
      <c r="T12" s="37" t="s">
        <v>204</v>
      </c>
      <c r="U12" s="35" t="s">
        <v>129</v>
      </c>
      <c r="V12" s="36" t="s">
        <v>23</v>
      </c>
      <c r="W12" s="37" t="s">
        <v>205</v>
      </c>
      <c r="X12" s="35" t="s">
        <v>204</v>
      </c>
      <c r="Y12" s="36" t="s">
        <v>23</v>
      </c>
      <c r="Z12" s="37" t="s">
        <v>206</v>
      </c>
    </row>
    <row r="13" spans="2:26" s="16" customFormat="1" ht="14.25">
      <c r="B13" s="33"/>
      <c r="C13" s="40"/>
      <c r="D13" s="41"/>
      <c r="E13" s="42"/>
      <c r="F13" s="40" t="s">
        <v>212</v>
      </c>
      <c r="G13" s="41" t="s">
        <v>23</v>
      </c>
      <c r="H13" s="42" t="s">
        <v>197</v>
      </c>
      <c r="I13" s="40" t="s">
        <v>196</v>
      </c>
      <c r="J13" s="41" t="s">
        <v>23</v>
      </c>
      <c r="K13" s="42" t="s">
        <v>199</v>
      </c>
      <c r="L13" s="40"/>
      <c r="M13" s="41"/>
      <c r="N13" s="42"/>
      <c r="O13" s="40"/>
      <c r="P13" s="41"/>
      <c r="Q13" s="42"/>
      <c r="R13" s="40" t="s">
        <v>197</v>
      </c>
      <c r="S13" s="41" t="s">
        <v>23</v>
      </c>
      <c r="T13" s="42" t="s">
        <v>200</v>
      </c>
      <c r="U13" s="40" t="s">
        <v>200</v>
      </c>
      <c r="V13" s="41" t="s">
        <v>23</v>
      </c>
      <c r="W13" s="42" t="s">
        <v>203</v>
      </c>
      <c r="X13" s="40"/>
      <c r="Y13" s="41"/>
      <c r="Z13" s="42"/>
    </row>
    <row r="14" spans="2:26" s="16" customFormat="1" ht="14.25">
      <c r="B14" s="29"/>
      <c r="C14" s="45"/>
      <c r="D14" s="46"/>
      <c r="E14" s="47"/>
      <c r="F14" s="45"/>
      <c r="G14" s="46"/>
      <c r="H14" s="47"/>
      <c r="I14" s="45"/>
      <c r="J14" s="46"/>
      <c r="K14" s="47"/>
      <c r="L14" s="45"/>
      <c r="M14" s="46"/>
      <c r="N14" s="47"/>
      <c r="O14" s="45"/>
      <c r="P14" s="46"/>
      <c r="Q14" s="47"/>
      <c r="R14" s="45"/>
      <c r="S14" s="46"/>
      <c r="T14" s="47"/>
      <c r="U14" s="45"/>
      <c r="V14" s="46"/>
      <c r="W14" s="47"/>
      <c r="X14" s="45"/>
      <c r="Y14" s="46"/>
      <c r="Z14" s="47"/>
    </row>
    <row r="15" spans="2:32" s="16" customFormat="1" ht="20.25" customHeight="1">
      <c r="B15" s="50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</row>
    <row r="16" spans="2:32" ht="20.25" customHeight="1">
      <c r="B16" s="19"/>
      <c r="C16" s="21" t="s">
        <v>180</v>
      </c>
      <c r="D16" s="21"/>
      <c r="E16" s="22"/>
      <c r="F16" s="20" t="s">
        <v>181</v>
      </c>
      <c r="G16" s="21"/>
      <c r="H16" s="21"/>
      <c r="I16" s="20" t="s">
        <v>182</v>
      </c>
      <c r="J16" s="21"/>
      <c r="K16" s="21"/>
      <c r="L16" s="20" t="s">
        <v>183</v>
      </c>
      <c r="M16" s="21"/>
      <c r="N16" s="22"/>
      <c r="O16" s="20" t="s">
        <v>184</v>
      </c>
      <c r="P16" s="21"/>
      <c r="Q16" s="22"/>
      <c r="R16" s="20" t="s">
        <v>192</v>
      </c>
      <c r="S16" s="21"/>
      <c r="T16" s="22"/>
      <c r="U16" s="20" t="s">
        <v>193</v>
      </c>
      <c r="V16" s="21"/>
      <c r="W16" s="22"/>
      <c r="X16" s="7"/>
      <c r="Y16" s="7"/>
      <c r="Z16" s="7"/>
      <c r="AA16" s="7"/>
      <c r="AB16" s="7"/>
      <c r="AC16" s="7"/>
      <c r="AD16" s="7"/>
      <c r="AE16" s="7"/>
      <c r="AF16" s="7"/>
    </row>
    <row r="17" spans="2:32" ht="20.25" customHeight="1" thickBot="1">
      <c r="B17" s="23">
        <v>1</v>
      </c>
      <c r="C17" s="27" t="s">
        <v>190</v>
      </c>
      <c r="D17" s="25" t="s">
        <v>163</v>
      </c>
      <c r="E17" s="26" t="s">
        <v>164</v>
      </c>
      <c r="F17" s="27" t="s">
        <v>187</v>
      </c>
      <c r="G17" s="25" t="s">
        <v>163</v>
      </c>
      <c r="H17" s="28" t="s">
        <v>164</v>
      </c>
      <c r="I17" s="27" t="s">
        <v>190</v>
      </c>
      <c r="J17" s="25" t="s">
        <v>163</v>
      </c>
      <c r="K17" s="28" t="s">
        <v>168</v>
      </c>
      <c r="L17" s="27" t="s">
        <v>164</v>
      </c>
      <c r="M17" s="25" t="s">
        <v>163</v>
      </c>
      <c r="N17" s="26" t="s">
        <v>171</v>
      </c>
      <c r="O17" s="24" t="s">
        <v>165</v>
      </c>
      <c r="P17" s="25" t="s">
        <v>163</v>
      </c>
      <c r="Q17" s="26" t="s">
        <v>185</v>
      </c>
      <c r="R17" s="27" t="s">
        <v>185</v>
      </c>
      <c r="S17" s="25" t="s">
        <v>163</v>
      </c>
      <c r="T17" s="28" t="s">
        <v>166</v>
      </c>
      <c r="U17" s="24" t="s">
        <v>164</v>
      </c>
      <c r="V17" s="25" t="s">
        <v>163</v>
      </c>
      <c r="W17" s="26" t="s">
        <v>189</v>
      </c>
      <c r="X17" s="7"/>
      <c r="Y17" s="7"/>
      <c r="Z17" s="7"/>
      <c r="AA17" s="7"/>
      <c r="AB17" s="7"/>
      <c r="AC17" s="7"/>
      <c r="AD17" s="7"/>
      <c r="AE17" s="7"/>
      <c r="AF17" s="7"/>
    </row>
    <row r="18" spans="2:32" ht="20.25" customHeight="1" thickTop="1">
      <c r="B18" s="29"/>
      <c r="C18" s="31" t="s">
        <v>217</v>
      </c>
      <c r="D18" s="31"/>
      <c r="E18" s="32" t="s">
        <v>216</v>
      </c>
      <c r="F18" s="30" t="s">
        <v>217</v>
      </c>
      <c r="G18" s="31"/>
      <c r="H18" s="32" t="s">
        <v>216</v>
      </c>
      <c r="I18" s="30" t="s">
        <v>217</v>
      </c>
      <c r="J18" s="31"/>
      <c r="K18" s="31" t="s">
        <v>216</v>
      </c>
      <c r="L18" s="30" t="s">
        <v>287</v>
      </c>
      <c r="M18" s="31"/>
      <c r="N18" s="31" t="s">
        <v>217</v>
      </c>
      <c r="O18" s="30" t="s">
        <v>216</v>
      </c>
      <c r="P18" s="31"/>
      <c r="Q18" s="32" t="s">
        <v>217</v>
      </c>
      <c r="R18" s="30"/>
      <c r="S18" s="31"/>
      <c r="T18" s="32"/>
      <c r="U18" s="30"/>
      <c r="V18" s="31"/>
      <c r="W18" s="32"/>
      <c r="X18" s="7"/>
      <c r="Y18" s="7"/>
      <c r="Z18" s="7"/>
      <c r="AA18" s="7"/>
      <c r="AB18" s="7"/>
      <c r="AC18" s="7"/>
      <c r="AD18" s="7"/>
      <c r="AE18" s="7"/>
      <c r="AF18" s="7"/>
    </row>
    <row r="19" spans="2:32" ht="20.25" customHeight="1" thickBot="1">
      <c r="B19" s="33">
        <v>2</v>
      </c>
      <c r="C19" s="53" t="s">
        <v>167</v>
      </c>
      <c r="D19" s="25" t="s">
        <v>163</v>
      </c>
      <c r="E19" s="26" t="s">
        <v>187</v>
      </c>
      <c r="F19" s="24" t="s">
        <v>168</v>
      </c>
      <c r="G19" s="25" t="s">
        <v>163</v>
      </c>
      <c r="H19" s="26" t="s">
        <v>189</v>
      </c>
      <c r="I19" s="27" t="s">
        <v>189</v>
      </c>
      <c r="J19" s="25" t="s">
        <v>163</v>
      </c>
      <c r="K19" s="25" t="s">
        <v>167</v>
      </c>
      <c r="L19" s="24" t="s">
        <v>188</v>
      </c>
      <c r="M19" s="25" t="s">
        <v>163</v>
      </c>
      <c r="N19" s="28" t="s">
        <v>167</v>
      </c>
      <c r="O19" s="24" t="s">
        <v>171</v>
      </c>
      <c r="P19" s="25" t="s">
        <v>163</v>
      </c>
      <c r="Q19" s="26" t="s">
        <v>166</v>
      </c>
      <c r="R19" s="24" t="s">
        <v>171</v>
      </c>
      <c r="S19" s="25" t="s">
        <v>163</v>
      </c>
      <c r="T19" s="26" t="s">
        <v>165</v>
      </c>
      <c r="U19" s="24"/>
      <c r="V19" s="25"/>
      <c r="W19" s="26"/>
      <c r="X19" s="7"/>
      <c r="Y19" s="7"/>
      <c r="Z19" s="7"/>
      <c r="AA19" s="7"/>
      <c r="AB19" s="7"/>
      <c r="AC19" s="7"/>
      <c r="AD19" s="7"/>
      <c r="AE19" s="7"/>
      <c r="AF19" s="7"/>
    </row>
    <row r="20" spans="2:32" ht="20.25" customHeight="1" thickTop="1">
      <c r="B20" s="29"/>
      <c r="C20" s="31" t="s">
        <v>217</v>
      </c>
      <c r="D20" s="31"/>
      <c r="E20" s="32" t="s">
        <v>216</v>
      </c>
      <c r="F20" s="30" t="s">
        <v>217</v>
      </c>
      <c r="G20" s="31"/>
      <c r="H20" s="32" t="s">
        <v>216</v>
      </c>
      <c r="I20" s="30" t="s">
        <v>216</v>
      </c>
      <c r="J20" s="31"/>
      <c r="K20" s="31" t="s">
        <v>217</v>
      </c>
      <c r="L20" s="30" t="s">
        <v>217</v>
      </c>
      <c r="M20" s="31"/>
      <c r="N20" s="32" t="s">
        <v>216</v>
      </c>
      <c r="O20" s="30" t="s">
        <v>216</v>
      </c>
      <c r="P20" s="31"/>
      <c r="Q20" s="32" t="s">
        <v>217</v>
      </c>
      <c r="R20" s="30"/>
      <c r="S20" s="31"/>
      <c r="T20" s="32"/>
      <c r="U20" s="30"/>
      <c r="V20" s="31"/>
      <c r="W20" s="32"/>
      <c r="X20" s="7"/>
      <c r="Y20" s="7"/>
      <c r="Z20" s="7"/>
      <c r="AA20" s="7"/>
      <c r="AB20" s="7"/>
      <c r="AC20" s="7"/>
      <c r="AD20" s="7"/>
      <c r="AE20" s="7"/>
      <c r="AF20" s="7"/>
    </row>
    <row r="21" spans="2:32" ht="13.5">
      <c r="B21" s="34" t="s">
        <v>79</v>
      </c>
      <c r="C21" s="35" t="s">
        <v>202</v>
      </c>
      <c r="D21" s="36" t="s">
        <v>23</v>
      </c>
      <c r="E21" s="37" t="s">
        <v>207</v>
      </c>
      <c r="F21" s="35" t="s">
        <v>203</v>
      </c>
      <c r="G21" s="36" t="s">
        <v>23</v>
      </c>
      <c r="H21" s="37" t="s">
        <v>208</v>
      </c>
      <c r="I21" s="35" t="s">
        <v>208</v>
      </c>
      <c r="J21" s="36" t="s">
        <v>23</v>
      </c>
      <c r="K21" s="37" t="s">
        <v>209</v>
      </c>
      <c r="L21" s="35" t="s">
        <v>191</v>
      </c>
      <c r="M21" s="36" t="s">
        <v>23</v>
      </c>
      <c r="N21" s="37" t="s">
        <v>210</v>
      </c>
      <c r="O21" s="35"/>
      <c r="P21" s="36"/>
      <c r="Q21" s="37"/>
      <c r="R21" s="35" t="s">
        <v>212</v>
      </c>
      <c r="S21" s="36" t="s">
        <v>23</v>
      </c>
      <c r="T21" s="37" t="s">
        <v>211</v>
      </c>
      <c r="U21" s="35"/>
      <c r="V21" s="36"/>
      <c r="W21" s="37"/>
      <c r="X21" s="7"/>
      <c r="Y21" s="7"/>
      <c r="Z21" s="7"/>
      <c r="AA21" s="7"/>
      <c r="AB21" s="7"/>
      <c r="AC21" s="7"/>
      <c r="AD21" s="7"/>
      <c r="AE21" s="7"/>
      <c r="AF21" s="7"/>
    </row>
    <row r="22" spans="2:32" ht="14.25">
      <c r="B22" s="33"/>
      <c r="C22" s="40" t="s">
        <v>169</v>
      </c>
      <c r="D22" s="41" t="s">
        <v>23</v>
      </c>
      <c r="E22" s="42" t="s">
        <v>199</v>
      </c>
      <c r="F22" s="40" t="s">
        <v>191</v>
      </c>
      <c r="G22" s="41" t="s">
        <v>23</v>
      </c>
      <c r="H22" s="42" t="s">
        <v>169</v>
      </c>
      <c r="I22" s="40" t="s">
        <v>204</v>
      </c>
      <c r="J22" s="41" t="s">
        <v>23</v>
      </c>
      <c r="K22" s="42" t="s">
        <v>196</v>
      </c>
      <c r="L22" s="40" t="s">
        <v>169</v>
      </c>
      <c r="M22" s="41" t="s">
        <v>23</v>
      </c>
      <c r="N22" s="42" t="s">
        <v>129</v>
      </c>
      <c r="O22" s="40"/>
      <c r="P22" s="41"/>
      <c r="Q22" s="42"/>
      <c r="R22" s="40" t="s">
        <v>129</v>
      </c>
      <c r="S22" s="41" t="s">
        <v>23</v>
      </c>
      <c r="T22" s="42" t="s">
        <v>199</v>
      </c>
      <c r="U22" s="40"/>
      <c r="V22" s="41"/>
      <c r="W22" s="42"/>
      <c r="X22" s="7"/>
      <c r="Y22" s="7"/>
      <c r="Z22" s="7"/>
      <c r="AA22" s="7"/>
      <c r="AB22" s="7"/>
      <c r="AC22" s="7"/>
      <c r="AD22" s="7"/>
      <c r="AE22" s="7"/>
      <c r="AF22" s="7"/>
    </row>
    <row r="23" spans="2:32" ht="14.25">
      <c r="B23" s="29"/>
      <c r="C23" s="45"/>
      <c r="D23" s="46"/>
      <c r="E23" s="47"/>
      <c r="F23" s="45"/>
      <c r="G23" s="46"/>
      <c r="H23" s="47"/>
      <c r="I23" s="45" t="s">
        <v>199</v>
      </c>
      <c r="J23" s="46" t="s">
        <v>23</v>
      </c>
      <c r="K23" s="47" t="s">
        <v>212</v>
      </c>
      <c r="L23" s="45"/>
      <c r="M23" s="46"/>
      <c r="N23" s="47"/>
      <c r="O23" s="45"/>
      <c r="P23" s="46"/>
      <c r="Q23" s="47"/>
      <c r="R23" s="45"/>
      <c r="S23" s="46"/>
      <c r="T23" s="47"/>
      <c r="U23" s="45"/>
      <c r="V23" s="46"/>
      <c r="W23" s="47"/>
      <c r="X23" s="7"/>
      <c r="Y23" s="7"/>
      <c r="Z23" s="7"/>
      <c r="AA23" s="7"/>
      <c r="AB23" s="7"/>
      <c r="AC23" s="7"/>
      <c r="AD23" s="7"/>
      <c r="AE23" s="7"/>
      <c r="AF23" s="7"/>
    </row>
    <row r="25" spans="13:32" ht="13.5"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3:32" ht="13.5"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3:32" ht="13.5"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3:32" ht="13.5"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3:32" ht="13.5"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3:32" ht="13.5"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3:32" ht="13.5"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3:32" ht="13.5"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</sheetData>
  <printOptions/>
  <pageMargins left="0.75" right="0.75" top="1" bottom="1" header="0.512" footer="0.51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F17"/>
  <sheetViews>
    <sheetView workbookViewId="0" topLeftCell="A4">
      <selection activeCell="L26" sqref="L26"/>
    </sheetView>
  </sheetViews>
  <sheetFormatPr defaultColWidth="9.00390625" defaultRowHeight="13.5"/>
  <cols>
    <col min="1" max="1" width="1.625" style="7" customWidth="1"/>
    <col min="2" max="2" width="3.625" style="3" customWidth="1"/>
    <col min="3" max="3" width="5.625" style="3" customWidth="1"/>
    <col min="4" max="4" width="2.625" style="3" customWidth="1"/>
    <col min="5" max="6" width="5.625" style="3" customWidth="1"/>
    <col min="7" max="7" width="2.625" style="3" customWidth="1"/>
    <col min="8" max="9" width="5.625" style="3" customWidth="1"/>
    <col min="10" max="10" width="2.625" style="3" customWidth="1"/>
    <col min="11" max="12" width="5.625" style="3" customWidth="1"/>
    <col min="13" max="13" width="2.625" style="3" customWidth="1"/>
    <col min="14" max="15" width="5.625" style="3" customWidth="1"/>
    <col min="16" max="16" width="2.625" style="3" customWidth="1"/>
    <col min="17" max="18" width="5.625" style="3" customWidth="1"/>
    <col min="19" max="19" width="2.625" style="3" customWidth="1"/>
    <col min="20" max="21" width="5.625" style="3" customWidth="1"/>
    <col min="22" max="22" width="2.625" style="3" customWidth="1"/>
    <col min="23" max="24" width="5.625" style="3" customWidth="1"/>
    <col min="25" max="25" width="2.625" style="3" customWidth="1"/>
    <col min="26" max="27" width="5.625" style="3" customWidth="1"/>
    <col min="28" max="28" width="2.625" style="3" customWidth="1"/>
    <col min="29" max="30" width="5.625" style="3" customWidth="1"/>
    <col min="31" max="31" width="2.625" style="3" customWidth="1"/>
    <col min="32" max="32" width="5.625" style="3" customWidth="1"/>
    <col min="33" max="33" width="1.625" style="7" customWidth="1"/>
    <col min="34" max="16384" width="9.00390625" style="7" customWidth="1"/>
  </cols>
  <sheetData>
    <row r="1" ht="9" customHeight="1" thickBot="1"/>
    <row r="2" spans="28:32" ht="21" customHeight="1">
      <c r="AB2" s="4" t="s">
        <v>0</v>
      </c>
      <c r="AC2" s="5"/>
      <c r="AD2" s="5"/>
      <c r="AE2" s="5"/>
      <c r="AF2" s="6"/>
    </row>
    <row r="3" spans="2:32" ht="21.75" thickBot="1">
      <c r="B3" s="8" t="s">
        <v>74</v>
      </c>
      <c r="AB3" s="9" t="s">
        <v>75</v>
      </c>
      <c r="AC3" s="10"/>
      <c r="AD3" s="10"/>
      <c r="AE3" s="10"/>
      <c r="AF3" s="11"/>
    </row>
    <row r="4" spans="2:29" ht="17.25">
      <c r="B4" s="12" t="s">
        <v>76</v>
      </c>
      <c r="M4" s="13"/>
      <c r="N4" s="14"/>
      <c r="O4" s="12"/>
      <c r="P4" s="14"/>
      <c r="Q4" s="14"/>
      <c r="R4" s="14"/>
      <c r="S4" s="14"/>
      <c r="T4" s="14"/>
      <c r="W4" s="14"/>
      <c r="AB4" s="13"/>
      <c r="AC4" s="14"/>
    </row>
    <row r="5" spans="3:30" s="16" customFormat="1" ht="20.25" customHeight="1">
      <c r="C5" s="14"/>
      <c r="D5" s="14"/>
      <c r="E5" s="14"/>
      <c r="F5" s="14"/>
      <c r="G5" s="14"/>
      <c r="H5" s="14" t="s">
        <v>77</v>
      </c>
      <c r="J5" s="14"/>
      <c r="K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Y5" s="14"/>
      <c r="Z5" s="14"/>
      <c r="AB5" s="14"/>
      <c r="AC5" s="14"/>
      <c r="AD5" s="14"/>
    </row>
    <row r="6" spans="2:32" s="16" customFormat="1" ht="20.25" customHeight="1">
      <c r="B6" s="17"/>
      <c r="C6" s="18" t="s">
        <v>78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7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2:14" s="16" customFormat="1" ht="20.25" customHeight="1">
      <c r="B7" s="19"/>
      <c r="C7" s="21" t="s">
        <v>7</v>
      </c>
      <c r="D7" s="21"/>
      <c r="E7" s="22"/>
      <c r="F7" s="20" t="s">
        <v>8</v>
      </c>
      <c r="G7" s="21"/>
      <c r="H7" s="21"/>
      <c r="I7" s="20" t="s">
        <v>9</v>
      </c>
      <c r="J7" s="21"/>
      <c r="K7" s="21"/>
      <c r="L7" s="20" t="s">
        <v>10</v>
      </c>
      <c r="M7" s="21"/>
      <c r="N7" s="22"/>
    </row>
    <row r="8" spans="2:14" s="16" customFormat="1" ht="20.25" customHeight="1" thickBot="1">
      <c r="B8" s="23">
        <v>1</v>
      </c>
      <c r="C8" s="27" t="s">
        <v>167</v>
      </c>
      <c r="D8" s="25" t="s">
        <v>12</v>
      </c>
      <c r="E8" s="26" t="s">
        <v>168</v>
      </c>
      <c r="F8" s="27" t="s">
        <v>165</v>
      </c>
      <c r="G8" s="25" t="s">
        <v>12</v>
      </c>
      <c r="H8" s="26" t="s">
        <v>168</v>
      </c>
      <c r="I8" s="24" t="s">
        <v>168</v>
      </c>
      <c r="J8" s="25" t="s">
        <v>12</v>
      </c>
      <c r="K8" s="28" t="s">
        <v>166</v>
      </c>
      <c r="L8" s="24" t="s">
        <v>167</v>
      </c>
      <c r="M8" s="25" t="s">
        <v>12</v>
      </c>
      <c r="N8" s="26" t="s">
        <v>165</v>
      </c>
    </row>
    <row r="9" spans="2:14" s="16" customFormat="1" ht="20.25" customHeight="1" thickTop="1">
      <c r="B9" s="29"/>
      <c r="C9" s="31"/>
      <c r="D9" s="31"/>
      <c r="E9" s="32"/>
      <c r="F9" s="30"/>
      <c r="G9" s="31"/>
      <c r="H9" s="32"/>
      <c r="I9" s="30"/>
      <c r="J9" s="31"/>
      <c r="K9" s="31"/>
      <c r="L9" s="30"/>
      <c r="M9" s="31"/>
      <c r="N9" s="31"/>
    </row>
    <row r="10" spans="2:14" s="16" customFormat="1" ht="20.25" customHeight="1">
      <c r="B10" s="33">
        <v>2</v>
      </c>
      <c r="C10" s="25" t="s">
        <v>165</v>
      </c>
      <c r="D10" s="25" t="s">
        <v>12</v>
      </c>
      <c r="E10" s="26" t="s">
        <v>166</v>
      </c>
      <c r="F10" s="24" t="s">
        <v>166</v>
      </c>
      <c r="G10" s="25" t="s">
        <v>12</v>
      </c>
      <c r="H10" s="26" t="s">
        <v>164</v>
      </c>
      <c r="I10" s="24" t="s">
        <v>164</v>
      </c>
      <c r="J10" s="25" t="s">
        <v>12</v>
      </c>
      <c r="K10" s="25" t="s">
        <v>167</v>
      </c>
      <c r="L10" s="24" t="s">
        <v>168</v>
      </c>
      <c r="M10" s="25" t="s">
        <v>12</v>
      </c>
      <c r="N10" s="26" t="s">
        <v>164</v>
      </c>
    </row>
    <row r="11" spans="2:14" s="16" customFormat="1" ht="20.25" customHeight="1">
      <c r="B11" s="29"/>
      <c r="C11" s="31"/>
      <c r="D11" s="31"/>
      <c r="E11" s="32"/>
      <c r="F11" s="30"/>
      <c r="G11" s="31"/>
      <c r="H11" s="32"/>
      <c r="I11" s="30"/>
      <c r="J11" s="31"/>
      <c r="K11" s="31"/>
      <c r="L11" s="30"/>
      <c r="M11" s="31"/>
      <c r="N11" s="32"/>
    </row>
    <row r="12" spans="2:14" s="16" customFormat="1" ht="20.25" customHeight="1">
      <c r="B12" s="33">
        <v>3</v>
      </c>
      <c r="C12" s="25"/>
      <c r="D12" s="25"/>
      <c r="E12" s="26"/>
      <c r="F12" s="25"/>
      <c r="G12" s="25"/>
      <c r="H12" s="26"/>
      <c r="I12" s="24"/>
      <c r="J12" s="25"/>
      <c r="K12" s="25"/>
      <c r="L12" s="24"/>
      <c r="M12" s="25"/>
      <c r="N12" s="26"/>
    </row>
    <row r="13" spans="2:14" s="16" customFormat="1" ht="20.25" customHeight="1">
      <c r="B13" s="29"/>
      <c r="C13" s="31"/>
      <c r="D13" s="31"/>
      <c r="E13" s="32"/>
      <c r="F13" s="31"/>
      <c r="G13" s="31"/>
      <c r="H13" s="32"/>
      <c r="I13" s="30"/>
      <c r="J13" s="31"/>
      <c r="K13" s="31"/>
      <c r="L13" s="30"/>
      <c r="M13" s="31"/>
      <c r="N13" s="32"/>
    </row>
    <row r="14" spans="2:14" s="16" customFormat="1" ht="14.25">
      <c r="B14" s="34" t="s">
        <v>79</v>
      </c>
      <c r="C14" s="35" t="s">
        <v>169</v>
      </c>
      <c r="D14" s="36" t="s">
        <v>170</v>
      </c>
      <c r="E14" s="37" t="s">
        <v>164</v>
      </c>
      <c r="F14" s="35" t="s">
        <v>165</v>
      </c>
      <c r="G14" s="36" t="s">
        <v>170</v>
      </c>
      <c r="H14" s="37" t="s">
        <v>167</v>
      </c>
      <c r="I14" s="35" t="s">
        <v>166</v>
      </c>
      <c r="J14" s="36" t="s">
        <v>170</v>
      </c>
      <c r="K14" s="37" t="s">
        <v>165</v>
      </c>
      <c r="L14" s="35"/>
      <c r="M14" s="36"/>
      <c r="N14" s="37"/>
    </row>
    <row r="15" spans="2:14" s="16" customFormat="1" ht="14.25">
      <c r="B15" s="33"/>
      <c r="C15" s="40"/>
      <c r="D15" s="41"/>
      <c r="E15" s="42"/>
      <c r="F15" s="40"/>
      <c r="G15" s="41"/>
      <c r="H15" s="42"/>
      <c r="I15" s="40"/>
      <c r="J15" s="41"/>
      <c r="K15" s="42"/>
      <c r="L15" s="40"/>
      <c r="M15" s="41"/>
      <c r="N15" s="42"/>
    </row>
    <row r="16" spans="2:14" s="16" customFormat="1" ht="14.25">
      <c r="B16" s="29"/>
      <c r="C16" s="45"/>
      <c r="D16" s="46"/>
      <c r="E16" s="47"/>
      <c r="F16" s="45"/>
      <c r="G16" s="46"/>
      <c r="H16" s="47"/>
      <c r="I16" s="45"/>
      <c r="J16" s="46"/>
      <c r="K16" s="47"/>
      <c r="L16" s="45"/>
      <c r="M16" s="46"/>
      <c r="N16" s="47"/>
    </row>
    <row r="17" spans="2:32" s="16" customFormat="1" ht="20.25" customHeight="1"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</row>
  </sheetData>
  <printOptions/>
  <pageMargins left="0.75" right="0.75" top="1" bottom="1" header="0.512" footer="0.51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F35"/>
  <sheetViews>
    <sheetView workbookViewId="0" topLeftCell="A6">
      <selection activeCell="C9" sqref="C9"/>
    </sheetView>
  </sheetViews>
  <sheetFormatPr defaultColWidth="9.00390625" defaultRowHeight="13.5"/>
  <cols>
    <col min="1" max="1" width="1.625" style="7" customWidth="1"/>
    <col min="2" max="2" width="3.625" style="3" customWidth="1"/>
    <col min="3" max="3" width="5.625" style="3" customWidth="1"/>
    <col min="4" max="4" width="2.625" style="3" customWidth="1"/>
    <col min="5" max="6" width="5.625" style="3" customWidth="1"/>
    <col min="7" max="7" width="2.625" style="3" customWidth="1"/>
    <col min="8" max="9" width="5.625" style="3" customWidth="1"/>
    <col min="10" max="10" width="2.625" style="3" customWidth="1"/>
    <col min="11" max="12" width="5.625" style="3" customWidth="1"/>
    <col min="13" max="13" width="2.625" style="3" customWidth="1"/>
    <col min="14" max="15" width="5.625" style="3" customWidth="1"/>
    <col min="16" max="16" width="2.625" style="3" customWidth="1"/>
    <col min="17" max="18" width="5.625" style="3" customWidth="1"/>
    <col min="19" max="19" width="2.625" style="3" customWidth="1"/>
    <col min="20" max="21" width="5.625" style="3" customWidth="1"/>
    <col min="22" max="22" width="2.625" style="3" customWidth="1"/>
    <col min="23" max="24" width="5.625" style="3" customWidth="1"/>
    <col min="25" max="25" width="2.625" style="3" customWidth="1"/>
    <col min="26" max="27" width="5.625" style="3" customWidth="1"/>
    <col min="28" max="28" width="2.625" style="3" customWidth="1"/>
    <col min="29" max="30" width="5.625" style="3" customWidth="1"/>
    <col min="31" max="31" width="2.625" style="3" customWidth="1"/>
    <col min="32" max="32" width="5.625" style="3" customWidth="1"/>
    <col min="33" max="33" width="1.625" style="7" customWidth="1"/>
    <col min="34" max="16384" width="9.00390625" style="7" customWidth="1"/>
  </cols>
  <sheetData>
    <row r="1" ht="9" customHeight="1" thickBot="1"/>
    <row r="2" spans="28:32" ht="21" customHeight="1">
      <c r="AB2" s="4" t="s">
        <v>0</v>
      </c>
      <c r="AC2" s="5"/>
      <c r="AD2" s="5"/>
      <c r="AE2" s="5"/>
      <c r="AF2" s="6"/>
    </row>
    <row r="3" spans="2:32" ht="21.75" thickBot="1">
      <c r="B3" s="8" t="s">
        <v>74</v>
      </c>
      <c r="AB3" s="9" t="s">
        <v>75</v>
      </c>
      <c r="AC3" s="10"/>
      <c r="AD3" s="10"/>
      <c r="AE3" s="10"/>
      <c r="AF3" s="11"/>
    </row>
    <row r="4" spans="2:29" ht="17.25">
      <c r="B4" s="12" t="s">
        <v>76</v>
      </c>
      <c r="M4" s="13"/>
      <c r="N4" s="14"/>
      <c r="O4" s="12"/>
      <c r="P4" s="14"/>
      <c r="Q4" s="14"/>
      <c r="R4" s="14"/>
      <c r="S4" s="14"/>
      <c r="T4" s="14"/>
      <c r="W4" s="14"/>
      <c r="AB4" s="13"/>
      <c r="AC4" s="14"/>
    </row>
    <row r="5" spans="3:30" s="16" customFormat="1" ht="20.25" customHeight="1">
      <c r="C5" s="14"/>
      <c r="D5" s="14"/>
      <c r="E5" s="14"/>
      <c r="F5" s="14"/>
      <c r="G5" s="14"/>
      <c r="H5" s="14" t="s">
        <v>77</v>
      </c>
      <c r="J5" s="14"/>
      <c r="K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Y5" s="14"/>
      <c r="Z5" s="14"/>
      <c r="AB5" s="14"/>
      <c r="AC5" s="14"/>
      <c r="AD5" s="14"/>
    </row>
    <row r="6" spans="2:32" s="16" customFormat="1" ht="20.25" customHeight="1">
      <c r="B6" s="17"/>
      <c r="C6" s="18" t="s">
        <v>78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7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2:32" s="16" customFormat="1" ht="20.25" customHeight="1">
      <c r="B7" s="19"/>
      <c r="C7" s="20" t="s">
        <v>1</v>
      </c>
      <c r="D7" s="21"/>
      <c r="E7" s="21"/>
      <c r="F7" s="20" t="s">
        <v>2</v>
      </c>
      <c r="G7" s="21"/>
      <c r="H7" s="21"/>
      <c r="I7" s="20" t="s">
        <v>3</v>
      </c>
      <c r="J7" s="21"/>
      <c r="K7" s="21"/>
      <c r="L7" s="21" t="s">
        <v>4</v>
      </c>
      <c r="M7" s="21"/>
      <c r="N7" s="21"/>
      <c r="O7" s="20" t="s">
        <v>5</v>
      </c>
      <c r="P7" s="21"/>
      <c r="Q7" s="22"/>
      <c r="R7" s="20" t="s">
        <v>6</v>
      </c>
      <c r="S7" s="21"/>
      <c r="T7" s="22"/>
      <c r="U7" s="21" t="s">
        <v>7</v>
      </c>
      <c r="V7" s="21"/>
      <c r="W7" s="22"/>
      <c r="X7" s="20" t="s">
        <v>8</v>
      </c>
      <c r="Y7" s="21"/>
      <c r="Z7" s="21"/>
      <c r="AA7" s="20" t="s">
        <v>9</v>
      </c>
      <c r="AB7" s="21"/>
      <c r="AC7" s="21"/>
      <c r="AD7" s="20" t="s">
        <v>10</v>
      </c>
      <c r="AE7" s="21"/>
      <c r="AF7" s="22"/>
    </row>
    <row r="8" spans="2:32" s="16" customFormat="1" ht="20.25" customHeight="1" thickBot="1">
      <c r="B8" s="23">
        <v>1</v>
      </c>
      <c r="C8" s="24" t="s">
        <v>11</v>
      </c>
      <c r="D8" s="25" t="s">
        <v>12</v>
      </c>
      <c r="E8" s="26" t="s">
        <v>13</v>
      </c>
      <c r="F8" s="24" t="s">
        <v>13</v>
      </c>
      <c r="G8" s="25" t="s">
        <v>12</v>
      </c>
      <c r="H8" s="26" t="s">
        <v>14</v>
      </c>
      <c r="I8" s="24" t="s">
        <v>15</v>
      </c>
      <c r="J8" s="25" t="s">
        <v>12</v>
      </c>
      <c r="K8" s="26" t="s">
        <v>13</v>
      </c>
      <c r="L8" s="24" t="s">
        <v>15</v>
      </c>
      <c r="M8" s="25" t="s">
        <v>12</v>
      </c>
      <c r="N8" s="26" t="s">
        <v>11</v>
      </c>
      <c r="O8" s="27" t="s">
        <v>16</v>
      </c>
      <c r="P8" s="25" t="s">
        <v>12</v>
      </c>
      <c r="Q8" s="28" t="s">
        <v>15</v>
      </c>
      <c r="R8" s="24" t="s">
        <v>17</v>
      </c>
      <c r="S8" s="25" t="s">
        <v>12</v>
      </c>
      <c r="T8" s="26" t="s">
        <v>13</v>
      </c>
      <c r="U8" s="25" t="s">
        <v>18</v>
      </c>
      <c r="V8" s="25" t="s">
        <v>12</v>
      </c>
      <c r="W8" s="28" t="s">
        <v>13</v>
      </c>
      <c r="X8" s="24" t="s">
        <v>19</v>
      </c>
      <c r="Y8" s="25" t="s">
        <v>12</v>
      </c>
      <c r="Z8" s="26" t="s">
        <v>17</v>
      </c>
      <c r="AA8" s="24" t="s">
        <v>20</v>
      </c>
      <c r="AB8" s="25" t="s">
        <v>12</v>
      </c>
      <c r="AC8" s="25" t="s">
        <v>17</v>
      </c>
      <c r="AD8" s="24" t="s">
        <v>16</v>
      </c>
      <c r="AE8" s="25" t="s">
        <v>12</v>
      </c>
      <c r="AF8" s="28" t="s">
        <v>20</v>
      </c>
    </row>
    <row r="9" spans="2:32" s="16" customFormat="1" ht="20.25" customHeight="1" thickTop="1">
      <c r="B9" s="29"/>
      <c r="C9" s="30">
        <v>6</v>
      </c>
      <c r="D9" s="31"/>
      <c r="E9" s="32" t="s">
        <v>154</v>
      </c>
      <c r="F9" s="30" t="s">
        <v>154</v>
      </c>
      <c r="G9" s="31"/>
      <c r="H9" s="32" t="s">
        <v>153</v>
      </c>
      <c r="I9" s="30" t="s">
        <v>153</v>
      </c>
      <c r="J9" s="31"/>
      <c r="K9" s="32" t="s">
        <v>154</v>
      </c>
      <c r="L9" s="30" t="s">
        <v>153</v>
      </c>
      <c r="M9" s="31"/>
      <c r="N9" s="32" t="s">
        <v>154</v>
      </c>
      <c r="O9" s="30" t="s">
        <v>153</v>
      </c>
      <c r="P9" s="31"/>
      <c r="Q9" s="32" t="s">
        <v>154</v>
      </c>
      <c r="R9" s="30"/>
      <c r="S9" s="31"/>
      <c r="T9" s="32"/>
      <c r="U9" s="31"/>
      <c r="V9" s="31"/>
      <c r="W9" s="32"/>
      <c r="X9" s="30"/>
      <c r="Y9" s="31"/>
      <c r="Z9" s="32"/>
      <c r="AA9" s="30"/>
      <c r="AB9" s="31"/>
      <c r="AC9" s="31"/>
      <c r="AD9" s="30"/>
      <c r="AE9" s="31"/>
      <c r="AF9" s="32"/>
    </row>
    <row r="10" spans="2:32" s="16" customFormat="1" ht="20.25" customHeight="1" thickBot="1">
      <c r="B10" s="33">
        <v>2</v>
      </c>
      <c r="C10" s="24" t="s">
        <v>14</v>
      </c>
      <c r="D10" s="25" t="s">
        <v>12</v>
      </c>
      <c r="E10" s="26" t="s">
        <v>15</v>
      </c>
      <c r="F10" s="24" t="s">
        <v>21</v>
      </c>
      <c r="G10" s="25" t="s">
        <v>12</v>
      </c>
      <c r="H10" s="26" t="s">
        <v>15</v>
      </c>
      <c r="I10" s="24" t="s">
        <v>21</v>
      </c>
      <c r="J10" s="25" t="s">
        <v>12</v>
      </c>
      <c r="K10" s="26" t="s">
        <v>11</v>
      </c>
      <c r="L10" s="24" t="s">
        <v>13</v>
      </c>
      <c r="M10" s="25" t="s">
        <v>12</v>
      </c>
      <c r="N10" s="26" t="s">
        <v>16</v>
      </c>
      <c r="O10" s="27" t="s">
        <v>11</v>
      </c>
      <c r="P10" s="25" t="s">
        <v>12</v>
      </c>
      <c r="Q10" s="28" t="s">
        <v>14</v>
      </c>
      <c r="R10" s="24" t="s">
        <v>18</v>
      </c>
      <c r="S10" s="25" t="s">
        <v>12</v>
      </c>
      <c r="T10" s="26" t="s">
        <v>19</v>
      </c>
      <c r="U10" s="25" t="s">
        <v>165</v>
      </c>
      <c r="V10" s="25" t="s">
        <v>12</v>
      </c>
      <c r="W10" s="26" t="s">
        <v>20</v>
      </c>
      <c r="X10" s="24" t="s">
        <v>20</v>
      </c>
      <c r="Y10" s="25" t="s">
        <v>12</v>
      </c>
      <c r="Z10" s="26" t="s">
        <v>18</v>
      </c>
      <c r="AA10" s="24" t="s">
        <v>19</v>
      </c>
      <c r="AB10" s="25" t="s">
        <v>12</v>
      </c>
      <c r="AC10" s="25" t="s">
        <v>16</v>
      </c>
      <c r="AD10" s="27" t="s">
        <v>22</v>
      </c>
      <c r="AE10" s="25" t="s">
        <v>12</v>
      </c>
      <c r="AF10" s="26" t="s">
        <v>19</v>
      </c>
    </row>
    <row r="11" spans="2:32" s="16" customFormat="1" ht="20.25" customHeight="1" thickTop="1">
      <c r="B11" s="29"/>
      <c r="C11" s="30" t="s">
        <v>154</v>
      </c>
      <c r="D11" s="31"/>
      <c r="E11" s="32" t="s">
        <v>153</v>
      </c>
      <c r="F11" s="30" t="s">
        <v>154</v>
      </c>
      <c r="G11" s="31"/>
      <c r="H11" s="32" t="s">
        <v>153</v>
      </c>
      <c r="I11" s="30" t="s">
        <v>154</v>
      </c>
      <c r="J11" s="31"/>
      <c r="K11" s="32" t="s">
        <v>153</v>
      </c>
      <c r="L11" s="30" t="s">
        <v>154</v>
      </c>
      <c r="M11" s="31"/>
      <c r="N11" s="32" t="s">
        <v>153</v>
      </c>
      <c r="O11" s="30" t="s">
        <v>154</v>
      </c>
      <c r="P11" s="31"/>
      <c r="Q11" s="32" t="s">
        <v>153</v>
      </c>
      <c r="R11" s="30"/>
      <c r="S11" s="31"/>
      <c r="T11" s="32"/>
      <c r="U11" s="31"/>
      <c r="V11" s="31"/>
      <c r="W11" s="32"/>
      <c r="X11" s="30"/>
      <c r="Y11" s="31"/>
      <c r="Z11" s="32"/>
      <c r="AA11" s="30"/>
      <c r="AB11" s="31"/>
      <c r="AC11" s="31"/>
      <c r="AD11" s="30"/>
      <c r="AE11" s="31"/>
      <c r="AF11" s="32"/>
    </row>
    <row r="12" spans="2:32" s="16" customFormat="1" ht="20.25" customHeight="1" thickBot="1">
      <c r="B12" s="33">
        <v>3</v>
      </c>
      <c r="C12" s="24" t="s">
        <v>16</v>
      </c>
      <c r="D12" s="25" t="s">
        <v>12</v>
      </c>
      <c r="E12" s="26" t="s">
        <v>21</v>
      </c>
      <c r="F12" s="24" t="s">
        <v>16</v>
      </c>
      <c r="G12" s="25" t="s">
        <v>12</v>
      </c>
      <c r="H12" s="26" t="s">
        <v>11</v>
      </c>
      <c r="I12" s="24" t="s">
        <v>14</v>
      </c>
      <c r="J12" s="25" t="s">
        <v>12</v>
      </c>
      <c r="K12" s="26" t="s">
        <v>16</v>
      </c>
      <c r="L12" s="24" t="s">
        <v>14</v>
      </c>
      <c r="M12" s="25" t="s">
        <v>12</v>
      </c>
      <c r="N12" s="26" t="s">
        <v>21</v>
      </c>
      <c r="O12" s="24" t="s">
        <v>155</v>
      </c>
      <c r="P12" s="25" t="s">
        <v>12</v>
      </c>
      <c r="Q12" s="28" t="s">
        <v>21</v>
      </c>
      <c r="R12" s="24" t="s">
        <v>20</v>
      </c>
      <c r="S12" s="25" t="s">
        <v>12</v>
      </c>
      <c r="T12" s="26" t="s">
        <v>22</v>
      </c>
      <c r="U12" s="25" t="s">
        <v>22</v>
      </c>
      <c r="V12" s="25" t="s">
        <v>12</v>
      </c>
      <c r="W12" s="26" t="s">
        <v>17</v>
      </c>
      <c r="X12" s="25" t="s">
        <v>16</v>
      </c>
      <c r="Y12" s="25" t="s">
        <v>12</v>
      </c>
      <c r="Z12" s="26" t="s">
        <v>22</v>
      </c>
      <c r="AA12" s="24" t="s">
        <v>18</v>
      </c>
      <c r="AB12" s="25" t="s">
        <v>12</v>
      </c>
      <c r="AC12" s="25" t="s">
        <v>22</v>
      </c>
      <c r="AD12" s="24" t="s">
        <v>17</v>
      </c>
      <c r="AE12" s="25" t="s">
        <v>12</v>
      </c>
      <c r="AF12" s="26" t="s">
        <v>18</v>
      </c>
    </row>
    <row r="13" spans="2:32" s="16" customFormat="1" ht="20.25" customHeight="1" thickTop="1">
      <c r="B13" s="29"/>
      <c r="C13" s="30" t="s">
        <v>153</v>
      </c>
      <c r="D13" s="31"/>
      <c r="E13" s="32" t="s">
        <v>154</v>
      </c>
      <c r="F13" s="30" t="s">
        <v>153</v>
      </c>
      <c r="G13" s="31"/>
      <c r="H13" s="32" t="s">
        <v>154</v>
      </c>
      <c r="I13" s="30" t="s">
        <v>154</v>
      </c>
      <c r="J13" s="31"/>
      <c r="K13" s="32" t="s">
        <v>153</v>
      </c>
      <c r="L13" s="30" t="s">
        <v>153</v>
      </c>
      <c r="M13" s="31"/>
      <c r="N13" s="32" t="s">
        <v>154</v>
      </c>
      <c r="O13" s="30" t="s">
        <v>153</v>
      </c>
      <c r="P13" s="31"/>
      <c r="Q13" s="32" t="s">
        <v>154</v>
      </c>
      <c r="R13" s="30"/>
      <c r="S13" s="31"/>
      <c r="T13" s="32"/>
      <c r="U13" s="31"/>
      <c r="V13" s="31"/>
      <c r="W13" s="32"/>
      <c r="X13" s="31"/>
      <c r="Y13" s="31"/>
      <c r="Z13" s="32"/>
      <c r="AA13" s="30"/>
      <c r="AB13" s="31"/>
      <c r="AC13" s="31"/>
      <c r="AD13" s="30"/>
      <c r="AE13" s="31"/>
      <c r="AF13" s="32"/>
    </row>
    <row r="14" spans="2:32" s="16" customFormat="1" ht="14.25">
      <c r="B14" s="34" t="s">
        <v>79</v>
      </c>
      <c r="C14" s="35" t="s">
        <v>18</v>
      </c>
      <c r="D14" s="36"/>
      <c r="E14" s="37" t="s">
        <v>20</v>
      </c>
      <c r="F14" s="35"/>
      <c r="G14" s="36"/>
      <c r="H14" s="37"/>
      <c r="I14" s="35"/>
      <c r="J14" s="36"/>
      <c r="K14" s="37"/>
      <c r="L14" s="35"/>
      <c r="M14" s="36"/>
      <c r="N14" s="37"/>
      <c r="O14" s="35" t="s">
        <v>16</v>
      </c>
      <c r="P14" s="36" t="s">
        <v>23</v>
      </c>
      <c r="Q14" s="38" t="s">
        <v>18</v>
      </c>
      <c r="R14" s="39" t="s">
        <v>15</v>
      </c>
      <c r="S14" s="36" t="s">
        <v>23</v>
      </c>
      <c r="T14" s="37" t="s">
        <v>17</v>
      </c>
      <c r="U14" s="35" t="s">
        <v>13</v>
      </c>
      <c r="V14" s="36" t="s">
        <v>23</v>
      </c>
      <c r="W14" s="37" t="s">
        <v>16</v>
      </c>
      <c r="X14" s="35"/>
      <c r="Y14" s="36"/>
      <c r="Z14" s="37"/>
      <c r="AA14" s="35"/>
      <c r="AB14" s="36"/>
      <c r="AC14" s="37"/>
      <c r="AD14" s="35" t="s">
        <v>20</v>
      </c>
      <c r="AE14" s="36" t="s">
        <v>23</v>
      </c>
      <c r="AF14" s="37" t="s">
        <v>13</v>
      </c>
    </row>
    <row r="15" spans="2:32" s="16" customFormat="1" ht="14.25">
      <c r="B15" s="33"/>
      <c r="C15" s="40" t="s">
        <v>17</v>
      </c>
      <c r="D15" s="41"/>
      <c r="E15" s="42" t="s">
        <v>19</v>
      </c>
      <c r="F15" s="40"/>
      <c r="G15" s="41"/>
      <c r="H15" s="42"/>
      <c r="I15" s="40"/>
      <c r="J15" s="41"/>
      <c r="K15" s="42"/>
      <c r="L15" s="40"/>
      <c r="M15" s="41"/>
      <c r="N15" s="42"/>
      <c r="O15" s="40" t="s">
        <v>11</v>
      </c>
      <c r="P15" s="41" t="s">
        <v>23</v>
      </c>
      <c r="Q15" s="43" t="s">
        <v>22</v>
      </c>
      <c r="R15" s="44" t="s">
        <v>14</v>
      </c>
      <c r="S15" s="41" t="s">
        <v>23</v>
      </c>
      <c r="T15" s="42" t="s">
        <v>19</v>
      </c>
      <c r="U15" s="40"/>
      <c r="V15" s="41"/>
      <c r="W15" s="42"/>
      <c r="X15" s="40"/>
      <c r="Y15" s="41"/>
      <c r="Z15" s="42"/>
      <c r="AA15" s="40"/>
      <c r="AB15" s="41"/>
      <c r="AC15" s="42"/>
      <c r="AD15" s="40" t="s">
        <v>22</v>
      </c>
      <c r="AE15" s="41" t="s">
        <v>23</v>
      </c>
      <c r="AF15" s="42" t="s">
        <v>21</v>
      </c>
    </row>
    <row r="16" spans="2:32" s="16" customFormat="1" ht="14.25">
      <c r="B16" s="29"/>
      <c r="C16" s="45" t="s">
        <v>22</v>
      </c>
      <c r="D16" s="46"/>
      <c r="E16" s="47"/>
      <c r="F16" s="45"/>
      <c r="G16" s="46"/>
      <c r="H16" s="47"/>
      <c r="I16" s="45"/>
      <c r="J16" s="46"/>
      <c r="K16" s="47"/>
      <c r="L16" s="45"/>
      <c r="M16" s="46"/>
      <c r="N16" s="47"/>
      <c r="O16" s="45"/>
      <c r="P16" s="46"/>
      <c r="Q16" s="48"/>
      <c r="R16" s="49" t="s">
        <v>21</v>
      </c>
      <c r="S16" s="46" t="s">
        <v>23</v>
      </c>
      <c r="T16" s="47" t="s">
        <v>20</v>
      </c>
      <c r="U16" s="45"/>
      <c r="V16" s="46"/>
      <c r="W16" s="47"/>
      <c r="X16" s="45"/>
      <c r="Y16" s="46"/>
      <c r="Z16" s="47"/>
      <c r="AA16" s="45"/>
      <c r="AB16" s="46"/>
      <c r="AC16" s="47"/>
      <c r="AD16" s="45"/>
      <c r="AE16" s="46"/>
      <c r="AF16" s="47"/>
    </row>
    <row r="17" spans="2:32" s="16" customFormat="1" ht="20.25" customHeight="1"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</row>
    <row r="18" spans="2:32" s="16" customFormat="1" ht="20.25" customHeight="1">
      <c r="B18" s="19"/>
      <c r="C18" s="21" t="s">
        <v>24</v>
      </c>
      <c r="D18" s="21"/>
      <c r="E18" s="22"/>
      <c r="F18" s="20" t="s">
        <v>25</v>
      </c>
      <c r="G18" s="21"/>
      <c r="H18" s="22"/>
      <c r="I18" s="20" t="s">
        <v>26</v>
      </c>
      <c r="J18" s="21"/>
      <c r="K18" s="22"/>
      <c r="L18" s="21" t="s">
        <v>27</v>
      </c>
      <c r="M18" s="21"/>
      <c r="N18" s="22"/>
      <c r="O18" s="20" t="s">
        <v>28</v>
      </c>
      <c r="P18" s="21"/>
      <c r="Q18" s="22"/>
      <c r="R18" s="20" t="s">
        <v>29</v>
      </c>
      <c r="S18" s="21"/>
      <c r="T18" s="22"/>
      <c r="U18" s="21" t="s">
        <v>30</v>
      </c>
      <c r="V18" s="21"/>
      <c r="W18" s="22"/>
      <c r="X18" s="20" t="s">
        <v>31</v>
      </c>
      <c r="Y18" s="21"/>
      <c r="Z18" s="22"/>
      <c r="AA18" s="20" t="s">
        <v>32</v>
      </c>
      <c r="AB18" s="21"/>
      <c r="AC18" s="22"/>
      <c r="AD18" s="52"/>
      <c r="AE18" s="52"/>
      <c r="AF18" s="52"/>
    </row>
    <row r="19" spans="2:32" s="16" customFormat="1" ht="20.25" customHeight="1" thickBot="1">
      <c r="B19" s="23">
        <v>1</v>
      </c>
      <c r="C19" s="53" t="s">
        <v>17</v>
      </c>
      <c r="D19" s="25" t="s">
        <v>12</v>
      </c>
      <c r="E19" s="26" t="s">
        <v>16</v>
      </c>
      <c r="F19" s="27" t="s">
        <v>18</v>
      </c>
      <c r="G19" s="25" t="s">
        <v>12</v>
      </c>
      <c r="H19" s="28" t="s">
        <v>16</v>
      </c>
      <c r="I19" s="53" t="s">
        <v>22</v>
      </c>
      <c r="J19" s="25" t="s">
        <v>12</v>
      </c>
      <c r="K19" s="28" t="s">
        <v>13</v>
      </c>
      <c r="L19" s="27" t="s">
        <v>14</v>
      </c>
      <c r="M19" s="25" t="s">
        <v>12</v>
      </c>
      <c r="N19" s="26" t="s">
        <v>19</v>
      </c>
      <c r="O19" s="25" t="s">
        <v>19</v>
      </c>
      <c r="P19" s="25" t="s">
        <v>12</v>
      </c>
      <c r="Q19" s="26" t="s">
        <v>11</v>
      </c>
      <c r="R19" s="24" t="s">
        <v>11</v>
      </c>
      <c r="S19" s="25" t="s">
        <v>12</v>
      </c>
      <c r="T19" s="28" t="s">
        <v>20</v>
      </c>
      <c r="U19" s="25" t="s">
        <v>17</v>
      </c>
      <c r="V19" s="25" t="s">
        <v>12</v>
      </c>
      <c r="W19" s="26" t="s">
        <v>14</v>
      </c>
      <c r="X19" s="24" t="s">
        <v>15</v>
      </c>
      <c r="Y19" s="25" t="s">
        <v>12</v>
      </c>
      <c r="Z19" s="26" t="s">
        <v>17</v>
      </c>
      <c r="AA19" s="24" t="s">
        <v>22</v>
      </c>
      <c r="AB19" s="25" t="s">
        <v>12</v>
      </c>
      <c r="AC19" s="26" t="s">
        <v>15</v>
      </c>
      <c r="AD19" s="7"/>
      <c r="AE19" s="7"/>
      <c r="AF19" s="7"/>
    </row>
    <row r="20" spans="2:32" s="16" customFormat="1" ht="20.25" customHeight="1" thickTop="1">
      <c r="B20" s="29"/>
      <c r="C20" s="31"/>
      <c r="D20" s="31"/>
      <c r="E20" s="32"/>
      <c r="F20" s="30"/>
      <c r="G20" s="31"/>
      <c r="H20" s="32"/>
      <c r="I20" s="31"/>
      <c r="J20" s="31"/>
      <c r="K20" s="32"/>
      <c r="L20" s="30"/>
      <c r="M20" s="31"/>
      <c r="N20" s="32"/>
      <c r="O20" s="31"/>
      <c r="P20" s="31"/>
      <c r="Q20" s="32"/>
      <c r="R20" s="30"/>
      <c r="S20" s="31"/>
      <c r="T20" s="32"/>
      <c r="U20" s="31"/>
      <c r="V20" s="31"/>
      <c r="W20" s="32"/>
      <c r="X20" s="30"/>
      <c r="Y20" s="31"/>
      <c r="Z20" s="32"/>
      <c r="AA20" s="30"/>
      <c r="AB20" s="31"/>
      <c r="AC20" s="32"/>
      <c r="AD20" s="7"/>
      <c r="AE20" s="7"/>
      <c r="AF20" s="7"/>
    </row>
    <row r="21" spans="2:32" s="16" customFormat="1" ht="20.25" customHeight="1" thickBot="1">
      <c r="B21" s="33">
        <v>2</v>
      </c>
      <c r="C21" s="25" t="s">
        <v>13</v>
      </c>
      <c r="D21" s="25" t="s">
        <v>12</v>
      </c>
      <c r="E21" s="28" t="s">
        <v>19</v>
      </c>
      <c r="F21" s="24" t="s">
        <v>21</v>
      </c>
      <c r="G21" s="25" t="s">
        <v>12</v>
      </c>
      <c r="H21" s="26" t="s">
        <v>22</v>
      </c>
      <c r="I21" s="25" t="s">
        <v>20</v>
      </c>
      <c r="J21" s="25" t="s">
        <v>12</v>
      </c>
      <c r="K21" s="26" t="s">
        <v>14</v>
      </c>
      <c r="L21" s="25" t="s">
        <v>21</v>
      </c>
      <c r="M21" s="25" t="s">
        <v>12</v>
      </c>
      <c r="N21" s="26" t="s">
        <v>20</v>
      </c>
      <c r="O21" s="25" t="s">
        <v>17</v>
      </c>
      <c r="P21" s="25" t="s">
        <v>12</v>
      </c>
      <c r="Q21" s="28" t="s">
        <v>21</v>
      </c>
      <c r="R21" s="24" t="s">
        <v>15</v>
      </c>
      <c r="S21" s="25" t="s">
        <v>12</v>
      </c>
      <c r="T21" s="28" t="s">
        <v>19</v>
      </c>
      <c r="U21" s="25" t="s">
        <v>15</v>
      </c>
      <c r="V21" s="25" t="s">
        <v>12</v>
      </c>
      <c r="W21" s="26" t="s">
        <v>18</v>
      </c>
      <c r="X21" s="24" t="s">
        <v>14</v>
      </c>
      <c r="Y21" s="25" t="s">
        <v>12</v>
      </c>
      <c r="Z21" s="26" t="s">
        <v>22</v>
      </c>
      <c r="AA21" s="24" t="s">
        <v>11</v>
      </c>
      <c r="AB21" s="25" t="s">
        <v>12</v>
      </c>
      <c r="AC21" s="26" t="s">
        <v>17</v>
      </c>
      <c r="AD21" s="7"/>
      <c r="AE21" s="7"/>
      <c r="AF21" s="7"/>
    </row>
    <row r="22" spans="2:32" s="16" customFormat="1" ht="20.25" customHeight="1" thickTop="1">
      <c r="B22" s="29"/>
      <c r="C22" s="31"/>
      <c r="D22" s="31"/>
      <c r="E22" s="32"/>
      <c r="F22" s="30"/>
      <c r="G22" s="31"/>
      <c r="H22" s="32"/>
      <c r="I22" s="31"/>
      <c r="J22" s="31"/>
      <c r="K22" s="32"/>
      <c r="L22" s="31"/>
      <c r="M22" s="31"/>
      <c r="N22" s="32"/>
      <c r="O22" s="31"/>
      <c r="P22" s="31"/>
      <c r="Q22" s="32"/>
      <c r="R22" s="30"/>
      <c r="S22" s="31"/>
      <c r="T22" s="32"/>
      <c r="U22" s="31"/>
      <c r="V22" s="31"/>
      <c r="W22" s="32"/>
      <c r="X22" s="30"/>
      <c r="Y22" s="31"/>
      <c r="Z22" s="32"/>
      <c r="AA22" s="30"/>
      <c r="AB22" s="31"/>
      <c r="AC22" s="32"/>
      <c r="AD22" s="7"/>
      <c r="AE22" s="7"/>
      <c r="AF22" s="7"/>
    </row>
    <row r="23" spans="2:32" s="16" customFormat="1" ht="20.25" customHeight="1">
      <c r="B23" s="33">
        <v>3</v>
      </c>
      <c r="C23" s="25" t="s">
        <v>21</v>
      </c>
      <c r="D23" s="25" t="s">
        <v>12</v>
      </c>
      <c r="E23" s="26" t="s">
        <v>18</v>
      </c>
      <c r="F23" s="24" t="s">
        <v>13</v>
      </c>
      <c r="G23" s="25" t="s">
        <v>12</v>
      </c>
      <c r="H23" s="26" t="s">
        <v>20</v>
      </c>
      <c r="I23" s="25" t="s">
        <v>19</v>
      </c>
      <c r="J23" s="25" t="s">
        <v>12</v>
      </c>
      <c r="K23" s="26" t="s">
        <v>21</v>
      </c>
      <c r="L23" s="54"/>
      <c r="M23" s="54"/>
      <c r="N23" s="54"/>
      <c r="O23" s="24" t="s">
        <v>20</v>
      </c>
      <c r="P23" s="25" t="s">
        <v>12</v>
      </c>
      <c r="Q23" s="26" t="s">
        <v>15</v>
      </c>
      <c r="R23" s="55"/>
      <c r="S23" s="7"/>
      <c r="T23" s="56"/>
      <c r="U23" s="25" t="s">
        <v>22</v>
      </c>
      <c r="V23" s="25" t="s">
        <v>12</v>
      </c>
      <c r="W23" s="26" t="s">
        <v>11</v>
      </c>
      <c r="X23" s="24" t="s">
        <v>11</v>
      </c>
      <c r="Y23" s="25" t="s">
        <v>12</v>
      </c>
      <c r="Z23" s="26" t="s">
        <v>18</v>
      </c>
      <c r="AA23" s="24" t="s">
        <v>18</v>
      </c>
      <c r="AB23" s="25" t="s">
        <v>12</v>
      </c>
      <c r="AC23" s="26" t="s">
        <v>14</v>
      </c>
      <c r="AD23" s="7"/>
      <c r="AE23" s="7"/>
      <c r="AF23" s="7"/>
    </row>
    <row r="24" spans="2:32" s="16" customFormat="1" ht="20.25" customHeight="1">
      <c r="B24" s="29"/>
      <c r="C24" s="31"/>
      <c r="D24" s="31"/>
      <c r="E24" s="32"/>
      <c r="F24" s="30"/>
      <c r="G24" s="31"/>
      <c r="H24" s="32"/>
      <c r="I24" s="31"/>
      <c r="J24" s="31"/>
      <c r="K24" s="32"/>
      <c r="L24" s="54"/>
      <c r="M24" s="54"/>
      <c r="N24" s="54"/>
      <c r="O24" s="30"/>
      <c r="P24" s="31"/>
      <c r="Q24" s="32"/>
      <c r="R24" s="55"/>
      <c r="S24" s="7"/>
      <c r="T24" s="56"/>
      <c r="U24" s="31"/>
      <c r="V24" s="31"/>
      <c r="W24" s="32"/>
      <c r="X24" s="30"/>
      <c r="Y24" s="31"/>
      <c r="Z24" s="32"/>
      <c r="AA24" s="30"/>
      <c r="AB24" s="31"/>
      <c r="AC24" s="32"/>
      <c r="AD24" s="7"/>
      <c r="AE24" s="7"/>
      <c r="AF24" s="7"/>
    </row>
    <row r="25" spans="2:32" s="16" customFormat="1" ht="14.25">
      <c r="B25" s="34" t="s">
        <v>79</v>
      </c>
      <c r="C25" s="35" t="s">
        <v>17</v>
      </c>
      <c r="D25" s="36" t="s">
        <v>23</v>
      </c>
      <c r="E25" s="37" t="s">
        <v>22</v>
      </c>
      <c r="F25" s="35" t="s">
        <v>18</v>
      </c>
      <c r="G25" s="36" t="s">
        <v>23</v>
      </c>
      <c r="H25" s="37" t="s">
        <v>14</v>
      </c>
      <c r="I25" s="35" t="s">
        <v>22</v>
      </c>
      <c r="J25" s="36" t="s">
        <v>23</v>
      </c>
      <c r="K25" s="37" t="s">
        <v>11</v>
      </c>
      <c r="L25" s="35" t="s">
        <v>14</v>
      </c>
      <c r="M25" s="36" t="s">
        <v>23</v>
      </c>
      <c r="N25" s="37" t="s">
        <v>15</v>
      </c>
      <c r="O25" s="35" t="s">
        <v>21</v>
      </c>
      <c r="P25" s="36" t="s">
        <v>23</v>
      </c>
      <c r="Q25" s="37" t="s">
        <v>14</v>
      </c>
      <c r="R25" s="35" t="s">
        <v>20</v>
      </c>
      <c r="S25" s="36" t="s">
        <v>23</v>
      </c>
      <c r="T25" s="37" t="s">
        <v>18</v>
      </c>
      <c r="U25" s="39"/>
      <c r="V25" s="36"/>
      <c r="W25" s="37"/>
      <c r="X25" s="35"/>
      <c r="Y25" s="36"/>
      <c r="Z25" s="37"/>
      <c r="AA25" s="35"/>
      <c r="AB25" s="36"/>
      <c r="AC25" s="37"/>
      <c r="AD25" s="57"/>
      <c r="AE25" s="57"/>
      <c r="AF25" s="57"/>
    </row>
    <row r="26" spans="2:32" s="16" customFormat="1" ht="14.25">
      <c r="B26" s="29"/>
      <c r="C26" s="45" t="s">
        <v>19</v>
      </c>
      <c r="D26" s="46" t="s">
        <v>23</v>
      </c>
      <c r="E26" s="58" t="s">
        <v>20</v>
      </c>
      <c r="F26" s="45" t="s">
        <v>16</v>
      </c>
      <c r="G26" s="46" t="s">
        <v>23</v>
      </c>
      <c r="H26" s="58" t="s">
        <v>19</v>
      </c>
      <c r="I26" s="45" t="s">
        <v>13</v>
      </c>
      <c r="J26" s="46" t="s">
        <v>23</v>
      </c>
      <c r="K26" s="58" t="s">
        <v>17</v>
      </c>
      <c r="L26" s="45"/>
      <c r="M26" s="46"/>
      <c r="N26" s="58"/>
      <c r="O26" s="45"/>
      <c r="P26" s="46"/>
      <c r="Q26" s="58"/>
      <c r="R26" s="45" t="s">
        <v>19</v>
      </c>
      <c r="S26" s="46" t="s">
        <v>23</v>
      </c>
      <c r="T26" s="58" t="s">
        <v>22</v>
      </c>
      <c r="U26" s="49"/>
      <c r="V26" s="46"/>
      <c r="W26" s="58"/>
      <c r="X26" s="45"/>
      <c r="Y26" s="46"/>
      <c r="Z26" s="58"/>
      <c r="AA26" s="45"/>
      <c r="AB26" s="46"/>
      <c r="AC26" s="58"/>
      <c r="AD26" s="57"/>
      <c r="AE26" s="57"/>
      <c r="AF26" s="57"/>
    </row>
    <row r="27" spans="2:32" s="16" customFormat="1" ht="20.25" customHeight="1"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</row>
    <row r="28" spans="2:27" s="16" customFormat="1" ht="20.25" customHeight="1">
      <c r="B28" s="17"/>
      <c r="C28" s="18" t="s">
        <v>80</v>
      </c>
      <c r="D28" s="14"/>
      <c r="E28" s="14"/>
      <c r="F28" s="14"/>
      <c r="G28" s="12" t="s">
        <v>81</v>
      </c>
      <c r="H28" s="14"/>
      <c r="I28" s="14"/>
      <c r="J28" s="14"/>
      <c r="K28" s="14"/>
      <c r="L28" s="18" t="s">
        <v>82</v>
      </c>
      <c r="M28" s="14"/>
      <c r="N28" s="14"/>
      <c r="O28" s="14"/>
      <c r="P28" s="14"/>
      <c r="Q28" s="14"/>
      <c r="R28" s="17"/>
      <c r="S28" s="14"/>
      <c r="T28" s="14"/>
      <c r="U28" s="14"/>
      <c r="V28" s="14"/>
      <c r="W28" s="14"/>
      <c r="X28" s="14"/>
      <c r="Y28" s="14"/>
      <c r="Z28" s="14"/>
      <c r="AA28" s="59"/>
    </row>
    <row r="29" spans="2:32" s="16" customFormat="1" ht="20.25" customHeight="1">
      <c r="B29" s="19"/>
      <c r="C29" s="60" t="s">
        <v>83</v>
      </c>
      <c r="D29" s="61"/>
      <c r="E29" s="61"/>
      <c r="F29" s="60" t="s">
        <v>33</v>
      </c>
      <c r="G29" s="61"/>
      <c r="H29" s="61"/>
      <c r="I29" s="60" t="s">
        <v>34</v>
      </c>
      <c r="J29" s="61"/>
      <c r="K29" s="61"/>
      <c r="L29" s="60" t="s">
        <v>35</v>
      </c>
      <c r="M29" s="61"/>
      <c r="N29" s="61"/>
      <c r="O29" s="60" t="s">
        <v>36</v>
      </c>
      <c r="P29" s="61"/>
      <c r="Q29" s="61"/>
      <c r="R29" s="60" t="s">
        <v>37</v>
      </c>
      <c r="S29" s="61"/>
      <c r="T29" s="61"/>
      <c r="U29" s="60" t="s">
        <v>38</v>
      </c>
      <c r="V29" s="61"/>
      <c r="W29" s="61"/>
      <c r="X29" s="60" t="s">
        <v>39</v>
      </c>
      <c r="Y29" s="61"/>
      <c r="Z29" s="62"/>
      <c r="AA29" s="63" t="s">
        <v>84</v>
      </c>
      <c r="AB29" s="63"/>
      <c r="AC29" s="63"/>
      <c r="AD29" s="63"/>
      <c r="AE29" s="63"/>
      <c r="AF29" s="63"/>
    </row>
    <row r="30" spans="2:32" s="16" customFormat="1" ht="20.25" customHeight="1">
      <c r="B30" s="23">
        <v>1</v>
      </c>
      <c r="C30" s="24" t="s">
        <v>85</v>
      </c>
      <c r="D30" s="25" t="s">
        <v>12</v>
      </c>
      <c r="E30" s="25" t="s">
        <v>86</v>
      </c>
      <c r="F30" s="24" t="s">
        <v>40</v>
      </c>
      <c r="G30" s="25" t="s">
        <v>12</v>
      </c>
      <c r="H30" s="25" t="s">
        <v>41</v>
      </c>
      <c r="I30" s="24" t="s">
        <v>85</v>
      </c>
      <c r="J30" s="25" t="s">
        <v>12</v>
      </c>
      <c r="K30" s="25" t="s">
        <v>86</v>
      </c>
      <c r="L30" s="24" t="s">
        <v>42</v>
      </c>
      <c r="M30" s="25" t="s">
        <v>12</v>
      </c>
      <c r="N30" s="25" t="s">
        <v>43</v>
      </c>
      <c r="O30" s="24" t="s">
        <v>43</v>
      </c>
      <c r="P30" s="25" t="s">
        <v>12</v>
      </c>
      <c r="Q30" s="25" t="s">
        <v>42</v>
      </c>
      <c r="R30" s="24" t="s">
        <v>42</v>
      </c>
      <c r="S30" s="25" t="s">
        <v>12</v>
      </c>
      <c r="T30" s="25" t="s">
        <v>43</v>
      </c>
      <c r="U30" s="24" t="s">
        <v>44</v>
      </c>
      <c r="V30" s="25" t="s">
        <v>12</v>
      </c>
      <c r="W30" s="25" t="s">
        <v>45</v>
      </c>
      <c r="X30" s="24" t="s">
        <v>45</v>
      </c>
      <c r="Y30" s="25" t="s">
        <v>12</v>
      </c>
      <c r="Z30" s="26" t="s">
        <v>44</v>
      </c>
      <c r="AA30" s="64"/>
      <c r="AB30" s="64"/>
      <c r="AC30" s="64"/>
      <c r="AD30" s="64"/>
      <c r="AE30" s="64"/>
      <c r="AF30" s="64"/>
    </row>
    <row r="31" spans="2:32" s="16" customFormat="1" ht="20.25" customHeight="1">
      <c r="B31" s="29"/>
      <c r="C31" s="65"/>
      <c r="D31" s="66"/>
      <c r="E31" s="67"/>
      <c r="F31" s="65"/>
      <c r="G31" s="66"/>
      <c r="H31" s="67"/>
      <c r="I31" s="65"/>
      <c r="J31" s="66"/>
      <c r="K31" s="67"/>
      <c r="L31" s="65"/>
      <c r="M31" s="66"/>
      <c r="N31" s="67"/>
      <c r="O31" s="65"/>
      <c r="P31" s="66"/>
      <c r="Q31" s="67"/>
      <c r="R31" s="65"/>
      <c r="S31" s="66"/>
      <c r="T31" s="67"/>
      <c r="U31" s="65"/>
      <c r="V31" s="66"/>
      <c r="W31" s="67"/>
      <c r="X31" s="65"/>
      <c r="Y31" s="66"/>
      <c r="Z31" s="67"/>
      <c r="AA31" s="51"/>
      <c r="AB31" s="51"/>
      <c r="AC31" s="51"/>
      <c r="AD31" s="51"/>
      <c r="AE31" s="51"/>
      <c r="AF31" s="51"/>
    </row>
    <row r="32" spans="2:32" s="16" customFormat="1" ht="20.25" customHeight="1">
      <c r="B32" s="33">
        <v>2</v>
      </c>
      <c r="C32" s="24" t="s">
        <v>87</v>
      </c>
      <c r="D32" s="25" t="s">
        <v>12</v>
      </c>
      <c r="E32" s="25" t="s">
        <v>88</v>
      </c>
      <c r="F32" s="24" t="s">
        <v>46</v>
      </c>
      <c r="G32" s="25" t="s">
        <v>12</v>
      </c>
      <c r="H32" s="25" t="s">
        <v>47</v>
      </c>
      <c r="I32" s="24" t="s">
        <v>87</v>
      </c>
      <c r="J32" s="25" t="s">
        <v>12</v>
      </c>
      <c r="K32" s="25" t="s">
        <v>88</v>
      </c>
      <c r="L32" s="24" t="s">
        <v>45</v>
      </c>
      <c r="M32" s="25" t="s">
        <v>12</v>
      </c>
      <c r="N32" s="25" t="s">
        <v>44</v>
      </c>
      <c r="O32" s="24" t="s">
        <v>44</v>
      </c>
      <c r="P32" s="25" t="s">
        <v>12</v>
      </c>
      <c r="Q32" s="25" t="s">
        <v>45</v>
      </c>
      <c r="R32" s="24" t="s">
        <v>45</v>
      </c>
      <c r="S32" s="25" t="s">
        <v>12</v>
      </c>
      <c r="T32" s="25" t="s">
        <v>44</v>
      </c>
      <c r="U32" s="24"/>
      <c r="V32" s="25"/>
      <c r="W32" s="25"/>
      <c r="X32" s="24"/>
      <c r="Y32" s="25"/>
      <c r="Z32" s="26"/>
      <c r="AA32" s="64"/>
      <c r="AB32" s="64"/>
      <c r="AC32" s="64"/>
      <c r="AD32" s="64"/>
      <c r="AE32" s="64"/>
      <c r="AF32" s="64"/>
    </row>
    <row r="33" spans="2:32" s="16" customFormat="1" ht="20.25" customHeight="1">
      <c r="B33" s="29"/>
      <c r="C33" s="65"/>
      <c r="D33" s="66"/>
      <c r="E33" s="67"/>
      <c r="F33" s="65"/>
      <c r="G33" s="66"/>
      <c r="H33" s="67"/>
      <c r="I33" s="65"/>
      <c r="J33" s="66"/>
      <c r="K33" s="67"/>
      <c r="L33" s="65"/>
      <c r="M33" s="66"/>
      <c r="N33" s="67"/>
      <c r="O33" s="65"/>
      <c r="P33" s="66"/>
      <c r="Q33" s="67"/>
      <c r="R33" s="65"/>
      <c r="S33" s="66"/>
      <c r="T33" s="67"/>
      <c r="U33" s="65"/>
      <c r="V33" s="66"/>
      <c r="W33" s="67"/>
      <c r="X33" s="65"/>
      <c r="Y33" s="66"/>
      <c r="Z33" s="67"/>
      <c r="AA33" s="51"/>
      <c r="AB33" s="51"/>
      <c r="AC33" s="51"/>
      <c r="AD33" s="51"/>
      <c r="AE33" s="51"/>
      <c r="AF33" s="51"/>
    </row>
    <row r="34" spans="2:32" s="16" customFormat="1" ht="20.25" customHeight="1">
      <c r="B34" s="33">
        <v>3</v>
      </c>
      <c r="C34" s="24" t="s">
        <v>89</v>
      </c>
      <c r="D34" s="25" t="s">
        <v>12</v>
      </c>
      <c r="E34" s="25" t="s">
        <v>90</v>
      </c>
      <c r="F34" s="24" t="s">
        <v>90</v>
      </c>
      <c r="G34" s="25" t="s">
        <v>12</v>
      </c>
      <c r="H34" s="25" t="s">
        <v>89</v>
      </c>
      <c r="I34" s="24" t="s">
        <v>89</v>
      </c>
      <c r="J34" s="25" t="s">
        <v>12</v>
      </c>
      <c r="K34" s="25" t="s">
        <v>90</v>
      </c>
      <c r="L34" s="24"/>
      <c r="M34" s="25"/>
      <c r="N34" s="25"/>
      <c r="O34" s="24"/>
      <c r="P34" s="25"/>
      <c r="Q34" s="25"/>
      <c r="R34" s="24"/>
      <c r="S34" s="25"/>
      <c r="T34" s="25"/>
      <c r="U34" s="24"/>
      <c r="V34" s="25"/>
      <c r="W34" s="25"/>
      <c r="X34" s="24"/>
      <c r="Y34" s="25"/>
      <c r="Z34" s="26"/>
      <c r="AA34" s="64"/>
      <c r="AB34" s="64"/>
      <c r="AC34" s="64"/>
      <c r="AD34" s="64"/>
      <c r="AE34" s="64"/>
      <c r="AF34" s="64"/>
    </row>
    <row r="35" spans="2:32" s="16" customFormat="1" ht="20.25" customHeight="1">
      <c r="B35" s="29"/>
      <c r="C35" s="65"/>
      <c r="D35" s="66"/>
      <c r="E35" s="67"/>
      <c r="F35" s="65"/>
      <c r="G35" s="66"/>
      <c r="H35" s="67"/>
      <c r="I35" s="65"/>
      <c r="J35" s="66"/>
      <c r="K35" s="67"/>
      <c r="L35" s="65"/>
      <c r="M35" s="66"/>
      <c r="N35" s="67"/>
      <c r="O35" s="65"/>
      <c r="P35" s="66"/>
      <c r="Q35" s="67"/>
      <c r="R35" s="65"/>
      <c r="S35" s="66"/>
      <c r="T35" s="67"/>
      <c r="U35" s="65"/>
      <c r="V35" s="66"/>
      <c r="W35" s="67"/>
      <c r="X35" s="65"/>
      <c r="Y35" s="66"/>
      <c r="Z35" s="67"/>
      <c r="AA35" s="51"/>
      <c r="AB35" s="51"/>
      <c r="AC35" s="51"/>
      <c r="AD35" s="51"/>
      <c r="AE35" s="51"/>
      <c r="AF35" s="51"/>
    </row>
  </sheetData>
  <printOptions/>
  <pageMargins left="0.75" right="0.75" top="1" bottom="1" header="0.512" footer="0.51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Z17"/>
  <sheetViews>
    <sheetView workbookViewId="0" topLeftCell="A1">
      <selection activeCell="C18" sqref="C18"/>
    </sheetView>
  </sheetViews>
  <sheetFormatPr defaultColWidth="9.00390625" defaultRowHeight="13.5"/>
  <cols>
    <col min="1" max="1" width="0.37109375" style="0" customWidth="1"/>
    <col min="3" max="26" width="4.875" style="0" customWidth="1"/>
  </cols>
  <sheetData>
    <row r="2" spans="1:26" s="7" customFormat="1" ht="17.25">
      <c r="A2" s="1"/>
      <c r="B2" s="8" t="s">
        <v>74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7" customFormat="1" ht="17.25">
      <c r="A3" s="1"/>
      <c r="B3" s="12" t="s">
        <v>76</v>
      </c>
      <c r="C3" s="3"/>
      <c r="D3" s="3"/>
      <c r="E3" s="3"/>
      <c r="F3" s="3"/>
      <c r="G3" s="3"/>
      <c r="H3" s="3"/>
      <c r="I3" s="3"/>
      <c r="J3" s="3"/>
      <c r="K3" s="3"/>
      <c r="L3" s="3"/>
      <c r="M3" s="13"/>
      <c r="N3" s="14"/>
      <c r="O3" s="12"/>
      <c r="P3" s="14"/>
      <c r="Q3" s="14"/>
      <c r="R3" s="14"/>
      <c r="S3" s="14"/>
      <c r="T3" s="14"/>
      <c r="U3" s="3"/>
      <c r="V3" s="3"/>
      <c r="W3" s="14"/>
      <c r="X3" s="3"/>
      <c r="Y3" s="3"/>
      <c r="Z3" s="3"/>
    </row>
    <row r="4" spans="1:26" s="16" customFormat="1" ht="20.25" customHeight="1">
      <c r="A4" s="15"/>
      <c r="C4" s="14"/>
      <c r="D4" s="14"/>
      <c r="E4" s="14"/>
      <c r="F4" s="14"/>
      <c r="G4" s="14"/>
      <c r="H4" s="14" t="s">
        <v>77</v>
      </c>
      <c r="J4" s="14"/>
      <c r="K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Y4" s="14"/>
      <c r="Z4" s="14"/>
    </row>
    <row r="5" spans="1:26" s="16" customFormat="1" ht="20.25" customHeight="1">
      <c r="A5" s="15"/>
      <c r="C5" s="14"/>
      <c r="D5" s="14"/>
      <c r="E5" s="14"/>
      <c r="F5" s="14"/>
      <c r="G5" s="14"/>
      <c r="H5" s="14"/>
      <c r="J5" s="14"/>
      <c r="K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Y5" s="14"/>
      <c r="Z5" s="14"/>
    </row>
    <row r="6" spans="1:26" s="16" customFormat="1" ht="20.25" customHeight="1">
      <c r="A6" s="15"/>
      <c r="B6" s="17"/>
      <c r="C6" s="18" t="s">
        <v>80</v>
      </c>
      <c r="D6" s="14"/>
      <c r="E6" s="14"/>
      <c r="F6" s="14"/>
      <c r="G6" s="12" t="s">
        <v>81</v>
      </c>
      <c r="H6" s="14"/>
      <c r="I6" s="14"/>
      <c r="J6" s="14"/>
      <c r="K6" s="14"/>
      <c r="L6" s="18" t="s">
        <v>82</v>
      </c>
      <c r="M6" s="14"/>
      <c r="N6" s="14"/>
      <c r="O6" s="14"/>
      <c r="P6" s="14"/>
      <c r="Q6" s="14"/>
      <c r="R6" s="17"/>
      <c r="S6" s="14"/>
      <c r="T6" s="14"/>
      <c r="U6" s="14"/>
      <c r="V6" s="14"/>
      <c r="W6" s="14"/>
      <c r="X6" s="14"/>
      <c r="Y6" s="14"/>
      <c r="Z6" s="14"/>
    </row>
    <row r="7" spans="1:26" s="16" customFormat="1" ht="20.25" customHeight="1">
      <c r="A7" s="15"/>
      <c r="B7" s="19"/>
      <c r="C7" s="60" t="s">
        <v>223</v>
      </c>
      <c r="D7" s="61"/>
      <c r="E7" s="61"/>
      <c r="F7" s="60" t="s">
        <v>226</v>
      </c>
      <c r="G7" s="61"/>
      <c r="H7" s="61"/>
      <c r="I7" s="60" t="s">
        <v>227</v>
      </c>
      <c r="J7" s="61"/>
      <c r="K7" s="61"/>
      <c r="L7" s="60" t="s">
        <v>228</v>
      </c>
      <c r="M7" s="61"/>
      <c r="N7" s="61"/>
      <c r="O7" s="60" t="s">
        <v>229</v>
      </c>
      <c r="P7" s="61"/>
      <c r="Q7" s="61"/>
      <c r="R7" s="60" t="s">
        <v>230</v>
      </c>
      <c r="S7" s="61"/>
      <c r="T7" s="61"/>
      <c r="U7" s="60" t="s">
        <v>231</v>
      </c>
      <c r="V7" s="61"/>
      <c r="W7" s="61"/>
      <c r="X7" s="60" t="s">
        <v>232</v>
      </c>
      <c r="Y7" s="61"/>
      <c r="Z7" s="62"/>
    </row>
    <row r="8" spans="1:26" s="16" customFormat="1" ht="20.25" customHeight="1">
      <c r="A8" s="15"/>
      <c r="B8" s="23">
        <v>1</v>
      </c>
      <c r="C8" s="24" t="s">
        <v>85</v>
      </c>
      <c r="D8" s="25" t="s">
        <v>12</v>
      </c>
      <c r="E8" s="25" t="s">
        <v>86</v>
      </c>
      <c r="F8" s="24" t="s">
        <v>40</v>
      </c>
      <c r="G8" s="25" t="s">
        <v>12</v>
      </c>
      <c r="H8" s="25" t="s">
        <v>41</v>
      </c>
      <c r="I8" s="24" t="s">
        <v>85</v>
      </c>
      <c r="J8" s="25" t="s">
        <v>12</v>
      </c>
      <c r="K8" s="25" t="s">
        <v>86</v>
      </c>
      <c r="L8" s="24" t="s">
        <v>42</v>
      </c>
      <c r="M8" s="25" t="s">
        <v>12</v>
      </c>
      <c r="N8" s="25" t="s">
        <v>43</v>
      </c>
      <c r="O8" s="24" t="s">
        <v>43</v>
      </c>
      <c r="P8" s="25" t="s">
        <v>12</v>
      </c>
      <c r="Q8" s="25" t="s">
        <v>42</v>
      </c>
      <c r="R8" s="24" t="s">
        <v>42</v>
      </c>
      <c r="S8" s="25" t="s">
        <v>12</v>
      </c>
      <c r="T8" s="25" t="s">
        <v>43</v>
      </c>
      <c r="U8" s="24" t="s">
        <v>44</v>
      </c>
      <c r="V8" s="25" t="s">
        <v>12</v>
      </c>
      <c r="W8" s="25" t="s">
        <v>45</v>
      </c>
      <c r="X8" s="24" t="s">
        <v>45</v>
      </c>
      <c r="Y8" s="25" t="s">
        <v>12</v>
      </c>
      <c r="Z8" s="26" t="s">
        <v>44</v>
      </c>
    </row>
    <row r="9" spans="1:26" s="16" customFormat="1" ht="20.25" customHeight="1">
      <c r="A9" s="15"/>
      <c r="B9" s="29"/>
      <c r="C9" s="65"/>
      <c r="D9" s="66"/>
      <c r="E9" s="67"/>
      <c r="F9" s="65"/>
      <c r="G9" s="66"/>
      <c r="H9" s="67"/>
      <c r="I9" s="65"/>
      <c r="J9" s="66"/>
      <c r="K9" s="67"/>
      <c r="L9" s="65"/>
      <c r="M9" s="66"/>
      <c r="N9" s="67"/>
      <c r="O9" s="65"/>
      <c r="P9" s="66"/>
      <c r="Q9" s="67"/>
      <c r="R9" s="65"/>
      <c r="S9" s="66"/>
      <c r="T9" s="67"/>
      <c r="U9" s="65"/>
      <c r="V9" s="66"/>
      <c r="W9" s="67"/>
      <c r="X9" s="65"/>
      <c r="Y9" s="66"/>
      <c r="Z9" s="67"/>
    </row>
    <row r="10" spans="1:26" s="16" customFormat="1" ht="20.25" customHeight="1">
      <c r="A10" s="15"/>
      <c r="B10" s="33">
        <v>2</v>
      </c>
      <c r="C10" s="24" t="s">
        <v>87</v>
      </c>
      <c r="D10" s="25" t="s">
        <v>12</v>
      </c>
      <c r="E10" s="25" t="s">
        <v>88</v>
      </c>
      <c r="F10" s="24" t="s">
        <v>46</v>
      </c>
      <c r="G10" s="25" t="s">
        <v>12</v>
      </c>
      <c r="H10" s="25" t="s">
        <v>47</v>
      </c>
      <c r="I10" s="24" t="s">
        <v>87</v>
      </c>
      <c r="J10" s="25" t="s">
        <v>12</v>
      </c>
      <c r="K10" s="25" t="s">
        <v>88</v>
      </c>
      <c r="L10" s="24" t="s">
        <v>45</v>
      </c>
      <c r="M10" s="25" t="s">
        <v>12</v>
      </c>
      <c r="N10" s="25" t="s">
        <v>44</v>
      </c>
      <c r="O10" s="24" t="s">
        <v>44</v>
      </c>
      <c r="P10" s="25" t="s">
        <v>12</v>
      </c>
      <c r="Q10" s="25" t="s">
        <v>45</v>
      </c>
      <c r="R10" s="24" t="s">
        <v>45</v>
      </c>
      <c r="S10" s="25" t="s">
        <v>12</v>
      </c>
      <c r="T10" s="25" t="s">
        <v>44</v>
      </c>
      <c r="U10" s="24"/>
      <c r="V10" s="25"/>
      <c r="W10" s="25"/>
      <c r="X10" s="24"/>
      <c r="Y10" s="25"/>
      <c r="Z10" s="26"/>
    </row>
    <row r="11" spans="1:26" s="16" customFormat="1" ht="20.25" customHeight="1">
      <c r="A11" s="15"/>
      <c r="B11" s="29"/>
      <c r="C11" s="65"/>
      <c r="D11" s="66"/>
      <c r="E11" s="67"/>
      <c r="F11" s="65"/>
      <c r="G11" s="66"/>
      <c r="H11" s="67"/>
      <c r="I11" s="65"/>
      <c r="J11" s="66"/>
      <c r="K11" s="67"/>
      <c r="L11" s="65"/>
      <c r="M11" s="66"/>
      <c r="N11" s="67"/>
      <c r="O11" s="65"/>
      <c r="P11" s="66"/>
      <c r="Q11" s="67"/>
      <c r="R11" s="65"/>
      <c r="S11" s="66"/>
      <c r="T11" s="67"/>
      <c r="U11" s="65"/>
      <c r="V11" s="66"/>
      <c r="W11" s="67"/>
      <c r="X11" s="65"/>
      <c r="Y11" s="66"/>
      <c r="Z11" s="67"/>
    </row>
    <row r="13" ht="13.5">
      <c r="C13" t="s">
        <v>283</v>
      </c>
    </row>
    <row r="14" ht="13.5">
      <c r="C14" t="s">
        <v>284</v>
      </c>
    </row>
    <row r="16" ht="13.5">
      <c r="C16" t="s">
        <v>285</v>
      </c>
    </row>
    <row r="17" ht="13.5">
      <c r="C17" t="s">
        <v>286</v>
      </c>
    </row>
  </sheetData>
  <printOptions/>
  <pageMargins left="0.75" right="0.75" top="1" bottom="1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6"/>
  <sheetViews>
    <sheetView workbookViewId="0" topLeftCell="A2">
      <selection activeCell="A3" sqref="A3:IV5"/>
    </sheetView>
  </sheetViews>
  <sheetFormatPr defaultColWidth="9.00390625" defaultRowHeight="13.5"/>
  <cols>
    <col min="1" max="1" width="1.625" style="1" customWidth="1"/>
    <col min="2" max="2" width="3.625" style="3" customWidth="1"/>
    <col min="3" max="3" width="5.625" style="3" customWidth="1"/>
    <col min="4" max="4" width="2.625" style="3" customWidth="1"/>
    <col min="5" max="6" width="5.625" style="3" customWidth="1"/>
    <col min="7" max="7" width="2.625" style="3" customWidth="1"/>
    <col min="8" max="9" width="5.625" style="3" customWidth="1"/>
    <col min="10" max="10" width="2.625" style="3" customWidth="1"/>
    <col min="11" max="12" width="5.625" style="3" customWidth="1"/>
    <col min="13" max="13" width="2.625" style="3" customWidth="1"/>
    <col min="14" max="15" width="5.625" style="3" customWidth="1"/>
    <col min="16" max="16" width="2.625" style="3" customWidth="1"/>
    <col min="17" max="18" width="5.625" style="3" customWidth="1"/>
    <col min="19" max="19" width="2.625" style="3" customWidth="1"/>
    <col min="20" max="21" width="5.625" style="3" customWidth="1"/>
    <col min="22" max="22" width="2.625" style="3" customWidth="1"/>
    <col min="23" max="24" width="5.625" style="3" customWidth="1"/>
    <col min="25" max="25" width="2.625" style="3" customWidth="1"/>
    <col min="26" max="27" width="5.625" style="3" customWidth="1"/>
    <col min="28" max="28" width="2.625" style="3" customWidth="1"/>
    <col min="29" max="30" width="5.625" style="3" customWidth="1"/>
    <col min="31" max="31" width="2.625" style="3" customWidth="1"/>
    <col min="32" max="32" width="5.625" style="3" customWidth="1"/>
    <col min="33" max="33" width="1.625" style="1" customWidth="1"/>
    <col min="34" max="16384" width="9.00390625" style="7" customWidth="1"/>
  </cols>
  <sheetData>
    <row r="1" spans="2:32" s="1" customFormat="1" ht="9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28:32" ht="21" customHeight="1">
      <c r="AB2" s="4" t="s">
        <v>0</v>
      </c>
      <c r="AC2" s="5"/>
      <c r="AD2" s="5"/>
      <c r="AE2" s="5"/>
      <c r="AF2" s="6"/>
    </row>
    <row r="3" spans="2:32" ht="21.75" thickBot="1">
      <c r="B3" s="8" t="s">
        <v>74</v>
      </c>
      <c r="AB3" s="9" t="s">
        <v>75</v>
      </c>
      <c r="AC3" s="10"/>
      <c r="AD3" s="10"/>
      <c r="AE3" s="10"/>
      <c r="AF3" s="11"/>
    </row>
    <row r="4" spans="2:29" ht="17.25">
      <c r="B4" s="12" t="s">
        <v>76</v>
      </c>
      <c r="M4" s="13"/>
      <c r="N4" s="14"/>
      <c r="O4" s="12"/>
      <c r="P4" s="14"/>
      <c r="Q4" s="14"/>
      <c r="R4" s="14"/>
      <c r="S4" s="14"/>
      <c r="T4" s="14"/>
      <c r="W4" s="14"/>
      <c r="AB4" s="13"/>
      <c r="AC4" s="14"/>
    </row>
    <row r="5" spans="1:33" s="16" customFormat="1" ht="20.25" customHeight="1">
      <c r="A5" s="15"/>
      <c r="C5" s="14"/>
      <c r="D5" s="14"/>
      <c r="E5" s="14"/>
      <c r="F5" s="14"/>
      <c r="G5" s="14"/>
      <c r="H5" s="14" t="s">
        <v>77</v>
      </c>
      <c r="J5" s="14"/>
      <c r="K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Y5" s="14"/>
      <c r="Z5" s="14"/>
      <c r="AB5" s="14"/>
      <c r="AC5" s="14"/>
      <c r="AD5" s="14"/>
      <c r="AG5" s="15"/>
    </row>
    <row r="6" spans="1:33" s="16" customFormat="1" ht="20.25" customHeight="1">
      <c r="A6" s="15"/>
      <c r="B6" s="17"/>
      <c r="C6" s="18" t="s">
        <v>78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7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5"/>
    </row>
    <row r="7" spans="1:33" s="16" customFormat="1" ht="20.25" customHeight="1">
      <c r="A7" s="15"/>
      <c r="B7" s="19"/>
      <c r="C7" s="20" t="s">
        <v>1</v>
      </c>
      <c r="D7" s="21"/>
      <c r="E7" s="21"/>
      <c r="F7" s="20" t="s">
        <v>2</v>
      </c>
      <c r="G7" s="21"/>
      <c r="H7" s="21"/>
      <c r="I7" s="20" t="s">
        <v>3</v>
      </c>
      <c r="J7" s="21"/>
      <c r="K7" s="21"/>
      <c r="L7" s="21" t="s">
        <v>4</v>
      </c>
      <c r="M7" s="21"/>
      <c r="N7" s="21"/>
      <c r="O7" s="20" t="s">
        <v>5</v>
      </c>
      <c r="P7" s="21"/>
      <c r="Q7" s="22"/>
      <c r="R7" s="20" t="s">
        <v>6</v>
      </c>
      <c r="S7" s="21"/>
      <c r="T7" s="22"/>
      <c r="U7" s="21" t="s">
        <v>7</v>
      </c>
      <c r="V7" s="21"/>
      <c r="W7" s="22"/>
      <c r="X7" s="20" t="s">
        <v>8</v>
      </c>
      <c r="Y7" s="21"/>
      <c r="Z7" s="21"/>
      <c r="AA7" s="20" t="s">
        <v>9</v>
      </c>
      <c r="AB7" s="21"/>
      <c r="AC7" s="21"/>
      <c r="AD7" s="20" t="s">
        <v>10</v>
      </c>
      <c r="AE7" s="21"/>
      <c r="AF7" s="22"/>
      <c r="AG7" s="15"/>
    </row>
    <row r="8" spans="1:33" s="16" customFormat="1" ht="20.25" customHeight="1" thickBot="1">
      <c r="A8" s="15"/>
      <c r="B8" s="23">
        <v>1</v>
      </c>
      <c r="C8" s="24" t="s">
        <v>11</v>
      </c>
      <c r="D8" s="25" t="s">
        <v>12</v>
      </c>
      <c r="E8" s="26" t="s">
        <v>13</v>
      </c>
      <c r="F8" s="24" t="s">
        <v>13</v>
      </c>
      <c r="G8" s="25" t="s">
        <v>12</v>
      </c>
      <c r="H8" s="26" t="s">
        <v>14</v>
      </c>
      <c r="I8" s="24" t="s">
        <v>15</v>
      </c>
      <c r="J8" s="25" t="s">
        <v>12</v>
      </c>
      <c r="K8" s="26" t="s">
        <v>13</v>
      </c>
      <c r="L8" s="24" t="s">
        <v>15</v>
      </c>
      <c r="M8" s="25" t="s">
        <v>12</v>
      </c>
      <c r="N8" s="26" t="s">
        <v>11</v>
      </c>
      <c r="O8" s="27" t="s">
        <v>16</v>
      </c>
      <c r="P8" s="25" t="s">
        <v>12</v>
      </c>
      <c r="Q8" s="28" t="s">
        <v>15</v>
      </c>
      <c r="R8" s="24" t="s">
        <v>17</v>
      </c>
      <c r="S8" s="25" t="s">
        <v>12</v>
      </c>
      <c r="T8" s="26" t="s">
        <v>13</v>
      </c>
      <c r="U8" s="25" t="s">
        <v>18</v>
      </c>
      <c r="V8" s="25" t="s">
        <v>12</v>
      </c>
      <c r="W8" s="28" t="s">
        <v>13</v>
      </c>
      <c r="X8" s="24" t="s">
        <v>19</v>
      </c>
      <c r="Y8" s="25" t="s">
        <v>12</v>
      </c>
      <c r="Z8" s="26" t="s">
        <v>17</v>
      </c>
      <c r="AA8" s="24" t="s">
        <v>20</v>
      </c>
      <c r="AB8" s="25" t="s">
        <v>12</v>
      </c>
      <c r="AC8" s="25" t="s">
        <v>17</v>
      </c>
      <c r="AD8" s="24" t="s">
        <v>16</v>
      </c>
      <c r="AE8" s="25" t="s">
        <v>12</v>
      </c>
      <c r="AF8" s="28" t="s">
        <v>20</v>
      </c>
      <c r="AG8" s="15"/>
    </row>
    <row r="9" spans="1:33" s="16" customFormat="1" ht="20.25" customHeight="1" thickTop="1">
      <c r="A9" s="15"/>
      <c r="B9" s="29"/>
      <c r="C9" s="30" t="s">
        <v>153</v>
      </c>
      <c r="D9" s="31"/>
      <c r="E9" s="32" t="s">
        <v>154</v>
      </c>
      <c r="F9" s="30" t="s">
        <v>154</v>
      </c>
      <c r="G9" s="31"/>
      <c r="H9" s="32" t="s">
        <v>153</v>
      </c>
      <c r="I9" s="30" t="s">
        <v>153</v>
      </c>
      <c r="J9" s="31"/>
      <c r="K9" s="32" t="s">
        <v>154</v>
      </c>
      <c r="L9" s="30" t="s">
        <v>153</v>
      </c>
      <c r="M9" s="31"/>
      <c r="N9" s="32" t="s">
        <v>154</v>
      </c>
      <c r="O9" s="30" t="s">
        <v>153</v>
      </c>
      <c r="P9" s="31"/>
      <c r="Q9" s="32" t="s">
        <v>154</v>
      </c>
      <c r="R9" s="30"/>
      <c r="S9" s="31"/>
      <c r="T9" s="32"/>
      <c r="U9" s="31"/>
      <c r="V9" s="31"/>
      <c r="W9" s="32"/>
      <c r="X9" s="30"/>
      <c r="Y9" s="31"/>
      <c r="Z9" s="32"/>
      <c r="AA9" s="30"/>
      <c r="AB9" s="31"/>
      <c r="AC9" s="31"/>
      <c r="AD9" s="30"/>
      <c r="AE9" s="31"/>
      <c r="AF9" s="32"/>
      <c r="AG9" s="15"/>
    </row>
    <row r="10" spans="1:33" s="16" customFormat="1" ht="20.25" customHeight="1" thickBot="1">
      <c r="A10" s="15"/>
      <c r="B10" s="33">
        <v>2</v>
      </c>
      <c r="C10" s="24" t="s">
        <v>14</v>
      </c>
      <c r="D10" s="25" t="s">
        <v>12</v>
      </c>
      <c r="E10" s="26" t="s">
        <v>15</v>
      </c>
      <c r="F10" s="24" t="s">
        <v>21</v>
      </c>
      <c r="G10" s="25" t="s">
        <v>12</v>
      </c>
      <c r="H10" s="26" t="s">
        <v>15</v>
      </c>
      <c r="I10" s="24" t="s">
        <v>21</v>
      </c>
      <c r="J10" s="25" t="s">
        <v>12</v>
      </c>
      <c r="K10" s="26" t="s">
        <v>11</v>
      </c>
      <c r="L10" s="24" t="s">
        <v>13</v>
      </c>
      <c r="M10" s="25" t="s">
        <v>12</v>
      </c>
      <c r="N10" s="26" t="s">
        <v>16</v>
      </c>
      <c r="O10" s="27" t="s">
        <v>11</v>
      </c>
      <c r="P10" s="25" t="s">
        <v>12</v>
      </c>
      <c r="Q10" s="28" t="s">
        <v>14</v>
      </c>
      <c r="R10" s="24" t="s">
        <v>18</v>
      </c>
      <c r="S10" s="25" t="s">
        <v>12</v>
      </c>
      <c r="T10" s="26" t="s">
        <v>19</v>
      </c>
      <c r="U10" s="25" t="s">
        <v>19</v>
      </c>
      <c r="V10" s="25" t="s">
        <v>12</v>
      </c>
      <c r="W10" s="26" t="s">
        <v>20</v>
      </c>
      <c r="X10" s="24" t="s">
        <v>20</v>
      </c>
      <c r="Y10" s="25" t="s">
        <v>12</v>
      </c>
      <c r="Z10" s="26" t="s">
        <v>18</v>
      </c>
      <c r="AA10" s="24" t="s">
        <v>19</v>
      </c>
      <c r="AB10" s="25" t="s">
        <v>12</v>
      </c>
      <c r="AC10" s="25" t="s">
        <v>16</v>
      </c>
      <c r="AD10" s="27" t="s">
        <v>22</v>
      </c>
      <c r="AE10" s="25" t="s">
        <v>12</v>
      </c>
      <c r="AF10" s="26" t="s">
        <v>19</v>
      </c>
      <c r="AG10" s="15"/>
    </row>
    <row r="11" spans="1:33" s="16" customFormat="1" ht="20.25" customHeight="1" thickTop="1">
      <c r="A11" s="15"/>
      <c r="B11" s="29"/>
      <c r="C11" s="30" t="s">
        <v>154</v>
      </c>
      <c r="D11" s="31"/>
      <c r="E11" s="32" t="s">
        <v>153</v>
      </c>
      <c r="F11" s="30" t="s">
        <v>154</v>
      </c>
      <c r="G11" s="31"/>
      <c r="H11" s="32" t="s">
        <v>153</v>
      </c>
      <c r="I11" s="30" t="s">
        <v>154</v>
      </c>
      <c r="J11" s="31"/>
      <c r="K11" s="32" t="s">
        <v>153</v>
      </c>
      <c r="L11" s="30" t="s">
        <v>154</v>
      </c>
      <c r="M11" s="31"/>
      <c r="N11" s="32" t="s">
        <v>153</v>
      </c>
      <c r="O11" s="30" t="s">
        <v>154</v>
      </c>
      <c r="P11" s="31"/>
      <c r="Q11" s="32" t="s">
        <v>153</v>
      </c>
      <c r="R11" s="30"/>
      <c r="S11" s="31"/>
      <c r="T11" s="32"/>
      <c r="U11" s="31"/>
      <c r="V11" s="31"/>
      <c r="W11" s="32"/>
      <c r="X11" s="30"/>
      <c r="Y11" s="31"/>
      <c r="Z11" s="32"/>
      <c r="AA11" s="30"/>
      <c r="AB11" s="31"/>
      <c r="AC11" s="31"/>
      <c r="AD11" s="30"/>
      <c r="AE11" s="31"/>
      <c r="AF11" s="32"/>
      <c r="AG11" s="15"/>
    </row>
    <row r="12" spans="1:33" s="16" customFormat="1" ht="20.25" customHeight="1" thickBot="1">
      <c r="A12" s="15"/>
      <c r="B12" s="33">
        <v>3</v>
      </c>
      <c r="C12" s="24" t="s">
        <v>16</v>
      </c>
      <c r="D12" s="25" t="s">
        <v>12</v>
      </c>
      <c r="E12" s="26" t="s">
        <v>21</v>
      </c>
      <c r="F12" s="24" t="s">
        <v>16</v>
      </c>
      <c r="G12" s="25" t="s">
        <v>12</v>
      </c>
      <c r="H12" s="26" t="s">
        <v>11</v>
      </c>
      <c r="I12" s="24" t="s">
        <v>14</v>
      </c>
      <c r="J12" s="25" t="s">
        <v>12</v>
      </c>
      <c r="K12" s="26" t="s">
        <v>16</v>
      </c>
      <c r="L12" s="24" t="s">
        <v>14</v>
      </c>
      <c r="M12" s="25" t="s">
        <v>12</v>
      </c>
      <c r="N12" s="26" t="s">
        <v>21</v>
      </c>
      <c r="O12" s="24" t="s">
        <v>155</v>
      </c>
      <c r="P12" s="25" t="s">
        <v>12</v>
      </c>
      <c r="Q12" s="28" t="s">
        <v>21</v>
      </c>
      <c r="R12" s="24" t="s">
        <v>20</v>
      </c>
      <c r="S12" s="25" t="s">
        <v>12</v>
      </c>
      <c r="T12" s="26" t="s">
        <v>22</v>
      </c>
      <c r="U12" s="25" t="s">
        <v>22</v>
      </c>
      <c r="V12" s="25" t="s">
        <v>12</v>
      </c>
      <c r="W12" s="26" t="s">
        <v>17</v>
      </c>
      <c r="X12" s="25" t="s">
        <v>16</v>
      </c>
      <c r="Y12" s="25" t="s">
        <v>12</v>
      </c>
      <c r="Z12" s="26" t="s">
        <v>22</v>
      </c>
      <c r="AA12" s="24" t="s">
        <v>18</v>
      </c>
      <c r="AB12" s="25" t="s">
        <v>12</v>
      </c>
      <c r="AC12" s="25" t="s">
        <v>22</v>
      </c>
      <c r="AD12" s="24" t="s">
        <v>17</v>
      </c>
      <c r="AE12" s="25" t="s">
        <v>12</v>
      </c>
      <c r="AF12" s="26" t="s">
        <v>18</v>
      </c>
      <c r="AG12" s="15"/>
    </row>
    <row r="13" spans="1:33" s="16" customFormat="1" ht="20.25" customHeight="1" thickTop="1">
      <c r="A13" s="15"/>
      <c r="B13" s="29"/>
      <c r="C13" s="30" t="s">
        <v>153</v>
      </c>
      <c r="D13" s="31"/>
      <c r="E13" s="32" t="s">
        <v>154</v>
      </c>
      <c r="F13" s="30" t="s">
        <v>153</v>
      </c>
      <c r="G13" s="31"/>
      <c r="H13" s="32" t="s">
        <v>154</v>
      </c>
      <c r="I13" s="30" t="s">
        <v>154</v>
      </c>
      <c r="J13" s="31"/>
      <c r="K13" s="32" t="s">
        <v>153</v>
      </c>
      <c r="L13" s="30" t="s">
        <v>153</v>
      </c>
      <c r="M13" s="31"/>
      <c r="N13" s="32" t="s">
        <v>154</v>
      </c>
      <c r="O13" s="30" t="s">
        <v>153</v>
      </c>
      <c r="P13" s="31"/>
      <c r="Q13" s="32" t="s">
        <v>154</v>
      </c>
      <c r="R13" s="30"/>
      <c r="S13" s="31"/>
      <c r="T13" s="32"/>
      <c r="U13" s="31"/>
      <c r="V13" s="31"/>
      <c r="W13" s="32"/>
      <c r="X13" s="31"/>
      <c r="Y13" s="31"/>
      <c r="Z13" s="32"/>
      <c r="AA13" s="30"/>
      <c r="AB13" s="31"/>
      <c r="AC13" s="31"/>
      <c r="AD13" s="30"/>
      <c r="AE13" s="31"/>
      <c r="AF13" s="32"/>
      <c r="AG13" s="15"/>
    </row>
    <row r="14" spans="1:33" s="16" customFormat="1" ht="14.25">
      <c r="A14" s="15"/>
      <c r="B14" s="34" t="s">
        <v>79</v>
      </c>
      <c r="C14" s="35" t="s">
        <v>18</v>
      </c>
      <c r="D14" s="36"/>
      <c r="E14" s="37" t="s">
        <v>20</v>
      </c>
      <c r="F14" s="35"/>
      <c r="G14" s="36"/>
      <c r="H14" s="37"/>
      <c r="I14" s="35"/>
      <c r="J14" s="36"/>
      <c r="K14" s="37"/>
      <c r="L14" s="35"/>
      <c r="M14" s="36"/>
      <c r="N14" s="37"/>
      <c r="O14" s="35" t="s">
        <v>16</v>
      </c>
      <c r="P14" s="36" t="s">
        <v>23</v>
      </c>
      <c r="Q14" s="38" t="s">
        <v>18</v>
      </c>
      <c r="R14" s="39" t="s">
        <v>15</v>
      </c>
      <c r="S14" s="36" t="s">
        <v>23</v>
      </c>
      <c r="T14" s="37" t="s">
        <v>17</v>
      </c>
      <c r="U14" s="35" t="s">
        <v>13</v>
      </c>
      <c r="V14" s="36" t="s">
        <v>23</v>
      </c>
      <c r="W14" s="37" t="s">
        <v>16</v>
      </c>
      <c r="X14" s="35"/>
      <c r="Y14" s="36"/>
      <c r="Z14" s="37"/>
      <c r="AA14" s="35"/>
      <c r="AB14" s="36"/>
      <c r="AC14" s="37"/>
      <c r="AD14" s="35" t="s">
        <v>20</v>
      </c>
      <c r="AE14" s="36" t="s">
        <v>23</v>
      </c>
      <c r="AF14" s="37" t="s">
        <v>13</v>
      </c>
      <c r="AG14" s="15"/>
    </row>
    <row r="15" spans="1:33" s="16" customFormat="1" ht="14.25">
      <c r="A15" s="15"/>
      <c r="B15" s="33"/>
      <c r="C15" s="40" t="s">
        <v>17</v>
      </c>
      <c r="D15" s="41"/>
      <c r="E15" s="42" t="s">
        <v>19</v>
      </c>
      <c r="F15" s="40"/>
      <c r="G15" s="41"/>
      <c r="H15" s="42"/>
      <c r="I15" s="40"/>
      <c r="J15" s="41"/>
      <c r="K15" s="42"/>
      <c r="L15" s="40"/>
      <c r="M15" s="41"/>
      <c r="N15" s="42"/>
      <c r="O15" s="40" t="s">
        <v>11</v>
      </c>
      <c r="P15" s="41" t="s">
        <v>23</v>
      </c>
      <c r="Q15" s="43" t="s">
        <v>22</v>
      </c>
      <c r="R15" s="44" t="s">
        <v>14</v>
      </c>
      <c r="S15" s="41" t="s">
        <v>23</v>
      </c>
      <c r="T15" s="42" t="s">
        <v>19</v>
      </c>
      <c r="U15" s="40"/>
      <c r="V15" s="41"/>
      <c r="W15" s="42"/>
      <c r="X15" s="40"/>
      <c r="Y15" s="41"/>
      <c r="Z15" s="42"/>
      <c r="AA15" s="40"/>
      <c r="AB15" s="41"/>
      <c r="AC15" s="42"/>
      <c r="AD15" s="40" t="s">
        <v>22</v>
      </c>
      <c r="AE15" s="41" t="s">
        <v>23</v>
      </c>
      <c r="AF15" s="42" t="s">
        <v>21</v>
      </c>
      <c r="AG15" s="15"/>
    </row>
    <row r="16" spans="1:33" s="16" customFormat="1" ht="14.25">
      <c r="A16" s="15"/>
      <c r="B16" s="29"/>
      <c r="C16" s="45" t="s">
        <v>22</v>
      </c>
      <c r="D16" s="46"/>
      <c r="E16" s="47"/>
      <c r="F16" s="45"/>
      <c r="G16" s="46"/>
      <c r="H16" s="47"/>
      <c r="I16" s="45"/>
      <c r="J16" s="46"/>
      <c r="K16" s="47"/>
      <c r="L16" s="45"/>
      <c r="M16" s="46"/>
      <c r="N16" s="47"/>
      <c r="O16" s="45"/>
      <c r="P16" s="46"/>
      <c r="Q16" s="48"/>
      <c r="R16" s="49" t="s">
        <v>21</v>
      </c>
      <c r="S16" s="46" t="s">
        <v>23</v>
      </c>
      <c r="T16" s="47" t="s">
        <v>20</v>
      </c>
      <c r="U16" s="45"/>
      <c r="V16" s="46"/>
      <c r="W16" s="47"/>
      <c r="X16" s="45"/>
      <c r="Y16" s="46"/>
      <c r="Z16" s="47"/>
      <c r="AA16" s="45"/>
      <c r="AB16" s="46"/>
      <c r="AC16" s="47"/>
      <c r="AD16" s="45"/>
      <c r="AE16" s="46"/>
      <c r="AF16" s="47"/>
      <c r="AG16" s="15"/>
    </row>
    <row r="17" spans="1:33" s="16" customFormat="1" ht="20.25" customHeight="1">
      <c r="A17" s="15"/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15"/>
    </row>
    <row r="18" spans="1:33" s="16" customFormat="1" ht="20.25" customHeight="1">
      <c r="A18" s="15"/>
      <c r="B18" s="19"/>
      <c r="C18" s="21" t="s">
        <v>24</v>
      </c>
      <c r="D18" s="21"/>
      <c r="E18" s="22"/>
      <c r="F18" s="20" t="s">
        <v>25</v>
      </c>
      <c r="G18" s="21"/>
      <c r="H18" s="22"/>
      <c r="I18" s="20" t="s">
        <v>26</v>
      </c>
      <c r="J18" s="21"/>
      <c r="K18" s="22"/>
      <c r="L18" s="21" t="s">
        <v>27</v>
      </c>
      <c r="M18" s="21"/>
      <c r="N18" s="22"/>
      <c r="O18" s="20" t="s">
        <v>28</v>
      </c>
      <c r="P18" s="21"/>
      <c r="Q18" s="22"/>
      <c r="R18" s="20" t="s">
        <v>29</v>
      </c>
      <c r="S18" s="21"/>
      <c r="T18" s="22"/>
      <c r="U18" s="21" t="s">
        <v>30</v>
      </c>
      <c r="V18" s="21"/>
      <c r="W18" s="22"/>
      <c r="X18" s="20" t="s">
        <v>31</v>
      </c>
      <c r="Y18" s="21"/>
      <c r="Z18" s="22"/>
      <c r="AA18" s="20" t="s">
        <v>32</v>
      </c>
      <c r="AB18" s="21"/>
      <c r="AC18" s="22"/>
      <c r="AD18" s="52"/>
      <c r="AE18" s="52"/>
      <c r="AF18" s="52"/>
      <c r="AG18" s="15"/>
    </row>
    <row r="19" spans="1:33" s="16" customFormat="1" ht="20.25" customHeight="1" thickBot="1">
      <c r="A19" s="15"/>
      <c r="B19" s="23">
        <v>1</v>
      </c>
      <c r="C19" s="53" t="s">
        <v>17</v>
      </c>
      <c r="D19" s="25" t="s">
        <v>12</v>
      </c>
      <c r="E19" s="26" t="s">
        <v>16</v>
      </c>
      <c r="F19" s="27" t="s">
        <v>18</v>
      </c>
      <c r="G19" s="25" t="s">
        <v>12</v>
      </c>
      <c r="H19" s="28" t="s">
        <v>16</v>
      </c>
      <c r="I19" s="53" t="s">
        <v>22</v>
      </c>
      <c r="J19" s="25" t="s">
        <v>12</v>
      </c>
      <c r="K19" s="28" t="s">
        <v>13</v>
      </c>
      <c r="L19" s="27" t="s">
        <v>14</v>
      </c>
      <c r="M19" s="25" t="s">
        <v>12</v>
      </c>
      <c r="N19" s="26" t="s">
        <v>19</v>
      </c>
      <c r="O19" s="25" t="s">
        <v>19</v>
      </c>
      <c r="P19" s="25" t="s">
        <v>12</v>
      </c>
      <c r="Q19" s="26" t="s">
        <v>11</v>
      </c>
      <c r="R19" s="24" t="s">
        <v>11</v>
      </c>
      <c r="S19" s="25" t="s">
        <v>12</v>
      </c>
      <c r="T19" s="28" t="s">
        <v>20</v>
      </c>
      <c r="U19" s="25" t="s">
        <v>17</v>
      </c>
      <c r="V19" s="25" t="s">
        <v>12</v>
      </c>
      <c r="W19" s="26" t="s">
        <v>14</v>
      </c>
      <c r="X19" s="24" t="s">
        <v>15</v>
      </c>
      <c r="Y19" s="25" t="s">
        <v>12</v>
      </c>
      <c r="Z19" s="26" t="s">
        <v>17</v>
      </c>
      <c r="AA19" s="24" t="s">
        <v>22</v>
      </c>
      <c r="AB19" s="25" t="s">
        <v>12</v>
      </c>
      <c r="AC19" s="26" t="s">
        <v>15</v>
      </c>
      <c r="AD19" s="7"/>
      <c r="AE19" s="7"/>
      <c r="AF19" s="7"/>
      <c r="AG19" s="15"/>
    </row>
    <row r="20" spans="1:33" s="16" customFormat="1" ht="20.25" customHeight="1" thickTop="1">
      <c r="A20" s="15"/>
      <c r="B20" s="29"/>
      <c r="C20" s="31"/>
      <c r="D20" s="31"/>
      <c r="E20" s="32"/>
      <c r="F20" s="30"/>
      <c r="G20" s="31"/>
      <c r="H20" s="32"/>
      <c r="I20" s="31"/>
      <c r="J20" s="31"/>
      <c r="K20" s="32"/>
      <c r="L20" s="30"/>
      <c r="M20" s="31"/>
      <c r="N20" s="32"/>
      <c r="O20" s="31"/>
      <c r="P20" s="31"/>
      <c r="Q20" s="32"/>
      <c r="R20" s="30"/>
      <c r="S20" s="31"/>
      <c r="T20" s="32"/>
      <c r="U20" s="31"/>
      <c r="V20" s="31"/>
      <c r="W20" s="32"/>
      <c r="X20" s="30"/>
      <c r="Y20" s="31"/>
      <c r="Z20" s="32"/>
      <c r="AA20" s="30"/>
      <c r="AB20" s="31"/>
      <c r="AC20" s="32"/>
      <c r="AD20" s="7"/>
      <c r="AE20" s="7"/>
      <c r="AF20" s="7"/>
      <c r="AG20" s="15"/>
    </row>
    <row r="21" spans="1:33" s="16" customFormat="1" ht="20.25" customHeight="1" thickBot="1">
      <c r="A21" s="15"/>
      <c r="B21" s="33">
        <v>2</v>
      </c>
      <c r="C21" s="25" t="s">
        <v>13</v>
      </c>
      <c r="D21" s="25" t="s">
        <v>12</v>
      </c>
      <c r="E21" s="28" t="s">
        <v>19</v>
      </c>
      <c r="F21" s="24" t="s">
        <v>21</v>
      </c>
      <c r="G21" s="25" t="s">
        <v>12</v>
      </c>
      <c r="H21" s="26" t="s">
        <v>22</v>
      </c>
      <c r="I21" s="25" t="s">
        <v>20</v>
      </c>
      <c r="J21" s="25" t="s">
        <v>12</v>
      </c>
      <c r="K21" s="26" t="s">
        <v>14</v>
      </c>
      <c r="L21" s="25" t="s">
        <v>21</v>
      </c>
      <c r="M21" s="25" t="s">
        <v>12</v>
      </c>
      <c r="N21" s="26" t="s">
        <v>20</v>
      </c>
      <c r="O21" s="25" t="s">
        <v>17</v>
      </c>
      <c r="P21" s="25" t="s">
        <v>12</v>
      </c>
      <c r="Q21" s="28" t="s">
        <v>21</v>
      </c>
      <c r="R21" s="24" t="s">
        <v>15</v>
      </c>
      <c r="S21" s="25" t="s">
        <v>12</v>
      </c>
      <c r="T21" s="28" t="s">
        <v>19</v>
      </c>
      <c r="U21" s="25" t="s">
        <v>15</v>
      </c>
      <c r="V21" s="25" t="s">
        <v>12</v>
      </c>
      <c r="W21" s="26" t="s">
        <v>18</v>
      </c>
      <c r="X21" s="24" t="s">
        <v>14</v>
      </c>
      <c r="Y21" s="25" t="s">
        <v>12</v>
      </c>
      <c r="Z21" s="26" t="s">
        <v>22</v>
      </c>
      <c r="AA21" s="24" t="s">
        <v>11</v>
      </c>
      <c r="AB21" s="25" t="s">
        <v>12</v>
      </c>
      <c r="AC21" s="26" t="s">
        <v>17</v>
      </c>
      <c r="AD21" s="7"/>
      <c r="AE21" s="7"/>
      <c r="AF21" s="7"/>
      <c r="AG21" s="15"/>
    </row>
    <row r="22" spans="1:33" s="16" customFormat="1" ht="20.25" customHeight="1" thickTop="1">
      <c r="A22" s="15"/>
      <c r="B22" s="29"/>
      <c r="C22" s="31"/>
      <c r="D22" s="31"/>
      <c r="E22" s="32"/>
      <c r="F22" s="30"/>
      <c r="G22" s="31"/>
      <c r="H22" s="32"/>
      <c r="I22" s="31"/>
      <c r="J22" s="31"/>
      <c r="K22" s="32"/>
      <c r="L22" s="31"/>
      <c r="M22" s="31"/>
      <c r="N22" s="32"/>
      <c r="O22" s="31"/>
      <c r="P22" s="31"/>
      <c r="Q22" s="32"/>
      <c r="R22" s="30"/>
      <c r="S22" s="31"/>
      <c r="T22" s="32"/>
      <c r="U22" s="31"/>
      <c r="V22" s="31"/>
      <c r="W22" s="32"/>
      <c r="X22" s="30"/>
      <c r="Y22" s="31"/>
      <c r="Z22" s="32"/>
      <c r="AA22" s="30"/>
      <c r="AB22" s="31"/>
      <c r="AC22" s="32"/>
      <c r="AD22" s="7"/>
      <c r="AE22" s="7"/>
      <c r="AF22" s="7"/>
      <c r="AG22" s="15"/>
    </row>
    <row r="23" spans="1:33" s="16" customFormat="1" ht="20.25" customHeight="1">
      <c r="A23" s="15"/>
      <c r="B23" s="33">
        <v>3</v>
      </c>
      <c r="C23" s="25" t="s">
        <v>21</v>
      </c>
      <c r="D23" s="25" t="s">
        <v>12</v>
      </c>
      <c r="E23" s="26" t="s">
        <v>18</v>
      </c>
      <c r="F23" s="24" t="s">
        <v>13</v>
      </c>
      <c r="G23" s="25" t="s">
        <v>12</v>
      </c>
      <c r="H23" s="26" t="s">
        <v>20</v>
      </c>
      <c r="I23" s="25" t="s">
        <v>19</v>
      </c>
      <c r="J23" s="25" t="s">
        <v>12</v>
      </c>
      <c r="K23" s="26" t="s">
        <v>21</v>
      </c>
      <c r="L23" s="54"/>
      <c r="M23" s="54"/>
      <c r="N23" s="54"/>
      <c r="O23" s="24" t="s">
        <v>20</v>
      </c>
      <c r="P23" s="25" t="s">
        <v>12</v>
      </c>
      <c r="Q23" s="26" t="s">
        <v>15</v>
      </c>
      <c r="R23" s="55"/>
      <c r="S23" s="7"/>
      <c r="T23" s="56"/>
      <c r="U23" s="25" t="s">
        <v>22</v>
      </c>
      <c r="V23" s="25" t="s">
        <v>12</v>
      </c>
      <c r="W23" s="26" t="s">
        <v>11</v>
      </c>
      <c r="X23" s="24" t="s">
        <v>11</v>
      </c>
      <c r="Y23" s="25" t="s">
        <v>12</v>
      </c>
      <c r="Z23" s="26" t="s">
        <v>18</v>
      </c>
      <c r="AA23" s="24" t="s">
        <v>18</v>
      </c>
      <c r="AB23" s="25" t="s">
        <v>12</v>
      </c>
      <c r="AC23" s="26" t="s">
        <v>14</v>
      </c>
      <c r="AD23" s="7"/>
      <c r="AE23" s="7"/>
      <c r="AF23" s="7"/>
      <c r="AG23" s="15"/>
    </row>
    <row r="24" spans="1:33" s="16" customFormat="1" ht="20.25" customHeight="1">
      <c r="A24" s="15"/>
      <c r="B24" s="29"/>
      <c r="C24" s="31"/>
      <c r="D24" s="31"/>
      <c r="E24" s="32"/>
      <c r="F24" s="30"/>
      <c r="G24" s="31"/>
      <c r="H24" s="32"/>
      <c r="I24" s="31"/>
      <c r="J24" s="31"/>
      <c r="K24" s="32"/>
      <c r="L24" s="54"/>
      <c r="M24" s="54"/>
      <c r="N24" s="54"/>
      <c r="O24" s="30"/>
      <c r="P24" s="31"/>
      <c r="Q24" s="32"/>
      <c r="R24" s="55"/>
      <c r="S24" s="7"/>
      <c r="T24" s="56"/>
      <c r="U24" s="31"/>
      <c r="V24" s="31"/>
      <c r="W24" s="32"/>
      <c r="X24" s="30"/>
      <c r="Y24" s="31"/>
      <c r="Z24" s="32"/>
      <c r="AA24" s="30"/>
      <c r="AB24" s="31"/>
      <c r="AC24" s="32"/>
      <c r="AD24" s="7"/>
      <c r="AE24" s="7"/>
      <c r="AF24" s="7"/>
      <c r="AG24" s="15"/>
    </row>
    <row r="25" spans="1:33" s="16" customFormat="1" ht="14.25">
      <c r="A25" s="15"/>
      <c r="B25" s="34" t="s">
        <v>79</v>
      </c>
      <c r="C25" s="35" t="s">
        <v>17</v>
      </c>
      <c r="D25" s="36" t="s">
        <v>23</v>
      </c>
      <c r="E25" s="37" t="s">
        <v>22</v>
      </c>
      <c r="F25" s="35" t="s">
        <v>18</v>
      </c>
      <c r="G25" s="36" t="s">
        <v>23</v>
      </c>
      <c r="H25" s="37" t="s">
        <v>14</v>
      </c>
      <c r="I25" s="35" t="s">
        <v>22</v>
      </c>
      <c r="J25" s="36" t="s">
        <v>23</v>
      </c>
      <c r="K25" s="37" t="s">
        <v>11</v>
      </c>
      <c r="L25" s="35" t="s">
        <v>14</v>
      </c>
      <c r="M25" s="36" t="s">
        <v>23</v>
      </c>
      <c r="N25" s="37" t="s">
        <v>15</v>
      </c>
      <c r="O25" s="35" t="s">
        <v>21</v>
      </c>
      <c r="P25" s="36" t="s">
        <v>23</v>
      </c>
      <c r="Q25" s="37" t="s">
        <v>14</v>
      </c>
      <c r="R25" s="35" t="s">
        <v>20</v>
      </c>
      <c r="S25" s="36" t="s">
        <v>23</v>
      </c>
      <c r="T25" s="37" t="s">
        <v>18</v>
      </c>
      <c r="U25" s="39"/>
      <c r="V25" s="36"/>
      <c r="W25" s="37"/>
      <c r="X25" s="35"/>
      <c r="Y25" s="36"/>
      <c r="Z25" s="37"/>
      <c r="AA25" s="35"/>
      <c r="AB25" s="36"/>
      <c r="AC25" s="37"/>
      <c r="AD25" s="57"/>
      <c r="AE25" s="57"/>
      <c r="AF25" s="57"/>
      <c r="AG25" s="15"/>
    </row>
    <row r="26" spans="1:33" s="16" customFormat="1" ht="14.25">
      <c r="A26" s="15"/>
      <c r="B26" s="29"/>
      <c r="C26" s="45" t="s">
        <v>19</v>
      </c>
      <c r="D26" s="46" t="s">
        <v>23</v>
      </c>
      <c r="E26" s="58" t="s">
        <v>20</v>
      </c>
      <c r="F26" s="45" t="s">
        <v>16</v>
      </c>
      <c r="G26" s="46" t="s">
        <v>23</v>
      </c>
      <c r="H26" s="58" t="s">
        <v>19</v>
      </c>
      <c r="I26" s="45" t="s">
        <v>13</v>
      </c>
      <c r="J26" s="46" t="s">
        <v>23</v>
      </c>
      <c r="K26" s="58" t="s">
        <v>17</v>
      </c>
      <c r="L26" s="45"/>
      <c r="M26" s="46"/>
      <c r="N26" s="58"/>
      <c r="O26" s="45"/>
      <c r="P26" s="46"/>
      <c r="Q26" s="58"/>
      <c r="R26" s="45" t="s">
        <v>19</v>
      </c>
      <c r="S26" s="46" t="s">
        <v>23</v>
      </c>
      <c r="T26" s="58" t="s">
        <v>22</v>
      </c>
      <c r="U26" s="49"/>
      <c r="V26" s="46"/>
      <c r="W26" s="58"/>
      <c r="X26" s="45"/>
      <c r="Y26" s="46"/>
      <c r="Z26" s="58"/>
      <c r="AA26" s="45"/>
      <c r="AB26" s="46"/>
      <c r="AC26" s="58"/>
      <c r="AD26" s="57"/>
      <c r="AE26" s="57"/>
      <c r="AF26" s="57"/>
      <c r="AG26" s="15"/>
    </row>
    <row r="27" spans="1:33" s="16" customFormat="1" ht="20.25" customHeight="1">
      <c r="A27" s="15"/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15"/>
    </row>
    <row r="28" spans="1:33" s="16" customFormat="1" ht="20.25" customHeight="1">
      <c r="A28" s="15"/>
      <c r="B28" s="17"/>
      <c r="C28" s="18" t="s">
        <v>80</v>
      </c>
      <c r="D28" s="14"/>
      <c r="E28" s="14"/>
      <c r="F28" s="14"/>
      <c r="G28" s="12" t="s">
        <v>81</v>
      </c>
      <c r="H28" s="14"/>
      <c r="I28" s="14"/>
      <c r="J28" s="14"/>
      <c r="K28" s="14"/>
      <c r="L28" s="18" t="s">
        <v>82</v>
      </c>
      <c r="M28" s="14"/>
      <c r="N28" s="14"/>
      <c r="O28" s="14"/>
      <c r="P28" s="14"/>
      <c r="Q28" s="14"/>
      <c r="R28" s="17"/>
      <c r="S28" s="14"/>
      <c r="T28" s="14"/>
      <c r="U28" s="14"/>
      <c r="V28" s="14"/>
      <c r="W28" s="14"/>
      <c r="X28" s="14"/>
      <c r="Y28" s="14"/>
      <c r="Z28" s="14"/>
      <c r="AA28" s="59"/>
      <c r="AG28" s="15"/>
    </row>
    <row r="29" spans="1:33" s="16" customFormat="1" ht="20.25" customHeight="1">
      <c r="A29" s="15"/>
      <c r="B29" s="19"/>
      <c r="C29" s="60" t="s">
        <v>83</v>
      </c>
      <c r="D29" s="61"/>
      <c r="E29" s="61"/>
      <c r="F29" s="60" t="s">
        <v>33</v>
      </c>
      <c r="G29" s="61"/>
      <c r="H29" s="61"/>
      <c r="I29" s="60" t="s">
        <v>34</v>
      </c>
      <c r="J29" s="61"/>
      <c r="K29" s="61"/>
      <c r="L29" s="60" t="s">
        <v>35</v>
      </c>
      <c r="M29" s="61"/>
      <c r="N29" s="61"/>
      <c r="O29" s="60" t="s">
        <v>36</v>
      </c>
      <c r="P29" s="61"/>
      <c r="Q29" s="61"/>
      <c r="R29" s="60" t="s">
        <v>37</v>
      </c>
      <c r="S29" s="61"/>
      <c r="T29" s="61"/>
      <c r="U29" s="60" t="s">
        <v>38</v>
      </c>
      <c r="V29" s="61"/>
      <c r="W29" s="61"/>
      <c r="X29" s="60" t="s">
        <v>39</v>
      </c>
      <c r="Y29" s="61"/>
      <c r="Z29" s="62"/>
      <c r="AA29" s="63" t="s">
        <v>84</v>
      </c>
      <c r="AB29" s="63"/>
      <c r="AC29" s="63"/>
      <c r="AD29" s="63"/>
      <c r="AE29" s="63"/>
      <c r="AF29" s="63"/>
      <c r="AG29" s="15"/>
    </row>
    <row r="30" spans="1:33" s="16" customFormat="1" ht="20.25" customHeight="1">
      <c r="A30" s="15"/>
      <c r="B30" s="23">
        <v>1</v>
      </c>
      <c r="C30" s="24" t="s">
        <v>85</v>
      </c>
      <c r="D30" s="25" t="s">
        <v>12</v>
      </c>
      <c r="E30" s="25" t="s">
        <v>86</v>
      </c>
      <c r="F30" s="24" t="s">
        <v>40</v>
      </c>
      <c r="G30" s="25" t="s">
        <v>12</v>
      </c>
      <c r="H30" s="25" t="s">
        <v>41</v>
      </c>
      <c r="I30" s="24" t="s">
        <v>85</v>
      </c>
      <c r="J30" s="25" t="s">
        <v>12</v>
      </c>
      <c r="K30" s="25" t="s">
        <v>86</v>
      </c>
      <c r="L30" s="24" t="s">
        <v>42</v>
      </c>
      <c r="M30" s="25" t="s">
        <v>12</v>
      </c>
      <c r="N30" s="25" t="s">
        <v>43</v>
      </c>
      <c r="O30" s="24" t="s">
        <v>43</v>
      </c>
      <c r="P30" s="25" t="s">
        <v>12</v>
      </c>
      <c r="Q30" s="25" t="s">
        <v>42</v>
      </c>
      <c r="R30" s="24" t="s">
        <v>42</v>
      </c>
      <c r="S30" s="25" t="s">
        <v>12</v>
      </c>
      <c r="T30" s="25" t="s">
        <v>43</v>
      </c>
      <c r="U30" s="24" t="s">
        <v>44</v>
      </c>
      <c r="V30" s="25" t="s">
        <v>12</v>
      </c>
      <c r="W30" s="25" t="s">
        <v>45</v>
      </c>
      <c r="X30" s="24" t="s">
        <v>45</v>
      </c>
      <c r="Y30" s="25" t="s">
        <v>12</v>
      </c>
      <c r="Z30" s="26" t="s">
        <v>44</v>
      </c>
      <c r="AA30" s="64"/>
      <c r="AB30" s="64"/>
      <c r="AC30" s="64"/>
      <c r="AD30" s="64"/>
      <c r="AE30" s="64"/>
      <c r="AF30" s="64"/>
      <c r="AG30" s="15"/>
    </row>
    <row r="31" spans="1:33" s="16" customFormat="1" ht="20.25" customHeight="1">
      <c r="A31" s="15"/>
      <c r="B31" s="29"/>
      <c r="C31" s="65"/>
      <c r="D31" s="66"/>
      <c r="E31" s="67"/>
      <c r="F31" s="65"/>
      <c r="G31" s="66"/>
      <c r="H31" s="67"/>
      <c r="I31" s="65"/>
      <c r="J31" s="66"/>
      <c r="K31" s="67"/>
      <c r="L31" s="65"/>
      <c r="M31" s="66"/>
      <c r="N31" s="67"/>
      <c r="O31" s="65"/>
      <c r="P31" s="66"/>
      <c r="Q31" s="67"/>
      <c r="R31" s="65"/>
      <c r="S31" s="66"/>
      <c r="T31" s="67"/>
      <c r="U31" s="65"/>
      <c r="V31" s="66"/>
      <c r="W31" s="67"/>
      <c r="X31" s="65"/>
      <c r="Y31" s="66"/>
      <c r="Z31" s="67"/>
      <c r="AA31" s="51"/>
      <c r="AB31" s="51"/>
      <c r="AC31" s="51"/>
      <c r="AD31" s="51"/>
      <c r="AE31" s="51"/>
      <c r="AF31" s="51"/>
      <c r="AG31" s="15"/>
    </row>
    <row r="32" spans="1:33" s="16" customFormat="1" ht="20.25" customHeight="1">
      <c r="A32" s="15"/>
      <c r="B32" s="33">
        <v>2</v>
      </c>
      <c r="C32" s="24" t="s">
        <v>87</v>
      </c>
      <c r="D32" s="25" t="s">
        <v>12</v>
      </c>
      <c r="E32" s="25" t="s">
        <v>88</v>
      </c>
      <c r="F32" s="24" t="s">
        <v>46</v>
      </c>
      <c r="G32" s="25" t="s">
        <v>12</v>
      </c>
      <c r="H32" s="25" t="s">
        <v>47</v>
      </c>
      <c r="I32" s="24" t="s">
        <v>87</v>
      </c>
      <c r="J32" s="25" t="s">
        <v>12</v>
      </c>
      <c r="K32" s="25" t="s">
        <v>88</v>
      </c>
      <c r="L32" s="24" t="s">
        <v>45</v>
      </c>
      <c r="M32" s="25" t="s">
        <v>12</v>
      </c>
      <c r="N32" s="25" t="s">
        <v>44</v>
      </c>
      <c r="O32" s="24" t="s">
        <v>44</v>
      </c>
      <c r="P32" s="25" t="s">
        <v>12</v>
      </c>
      <c r="Q32" s="25" t="s">
        <v>45</v>
      </c>
      <c r="R32" s="24" t="s">
        <v>45</v>
      </c>
      <c r="S32" s="25" t="s">
        <v>12</v>
      </c>
      <c r="T32" s="25" t="s">
        <v>44</v>
      </c>
      <c r="U32" s="24"/>
      <c r="V32" s="25"/>
      <c r="W32" s="25"/>
      <c r="X32" s="24"/>
      <c r="Y32" s="25"/>
      <c r="Z32" s="26"/>
      <c r="AA32" s="64"/>
      <c r="AB32" s="64"/>
      <c r="AC32" s="64"/>
      <c r="AD32" s="64"/>
      <c r="AE32" s="64"/>
      <c r="AF32" s="64"/>
      <c r="AG32" s="15"/>
    </row>
    <row r="33" spans="1:33" s="16" customFormat="1" ht="20.25" customHeight="1">
      <c r="A33" s="15"/>
      <c r="B33" s="29"/>
      <c r="C33" s="65"/>
      <c r="D33" s="66"/>
      <c r="E33" s="67"/>
      <c r="F33" s="65"/>
      <c r="G33" s="66"/>
      <c r="H33" s="67"/>
      <c r="I33" s="65"/>
      <c r="J33" s="66"/>
      <c r="K33" s="67"/>
      <c r="L33" s="65"/>
      <c r="M33" s="66"/>
      <c r="N33" s="67"/>
      <c r="O33" s="65"/>
      <c r="P33" s="66"/>
      <c r="Q33" s="67"/>
      <c r="R33" s="65"/>
      <c r="S33" s="66"/>
      <c r="T33" s="67"/>
      <c r="U33" s="65"/>
      <c r="V33" s="66"/>
      <c r="W33" s="67"/>
      <c r="X33" s="65"/>
      <c r="Y33" s="66"/>
      <c r="Z33" s="67"/>
      <c r="AA33" s="51"/>
      <c r="AB33" s="51"/>
      <c r="AC33" s="51"/>
      <c r="AD33" s="51"/>
      <c r="AE33" s="51"/>
      <c r="AF33" s="51"/>
      <c r="AG33" s="15"/>
    </row>
    <row r="34" spans="1:33" s="16" customFormat="1" ht="20.25" customHeight="1">
      <c r="A34" s="15"/>
      <c r="B34" s="33">
        <v>3</v>
      </c>
      <c r="C34" s="24" t="s">
        <v>89</v>
      </c>
      <c r="D34" s="25" t="s">
        <v>12</v>
      </c>
      <c r="E34" s="25" t="s">
        <v>90</v>
      </c>
      <c r="F34" s="24" t="s">
        <v>90</v>
      </c>
      <c r="G34" s="25" t="s">
        <v>12</v>
      </c>
      <c r="H34" s="25" t="s">
        <v>89</v>
      </c>
      <c r="I34" s="24" t="s">
        <v>89</v>
      </c>
      <c r="J34" s="25" t="s">
        <v>12</v>
      </c>
      <c r="K34" s="25" t="s">
        <v>90</v>
      </c>
      <c r="L34" s="24"/>
      <c r="M34" s="25"/>
      <c r="N34" s="25"/>
      <c r="O34" s="24"/>
      <c r="P34" s="25"/>
      <c r="Q34" s="25"/>
      <c r="R34" s="24"/>
      <c r="S34" s="25"/>
      <c r="T34" s="25"/>
      <c r="U34" s="24"/>
      <c r="V34" s="25"/>
      <c r="W34" s="25"/>
      <c r="X34" s="24"/>
      <c r="Y34" s="25"/>
      <c r="Z34" s="26"/>
      <c r="AA34" s="64"/>
      <c r="AB34" s="64"/>
      <c r="AC34" s="64"/>
      <c r="AD34" s="64"/>
      <c r="AE34" s="64"/>
      <c r="AF34" s="64"/>
      <c r="AG34" s="15"/>
    </row>
    <row r="35" spans="1:33" s="16" customFormat="1" ht="20.25" customHeight="1">
      <c r="A35" s="15"/>
      <c r="B35" s="29"/>
      <c r="C35" s="65"/>
      <c r="D35" s="66"/>
      <c r="E35" s="67"/>
      <c r="F35" s="65"/>
      <c r="G35" s="66"/>
      <c r="H35" s="67"/>
      <c r="I35" s="65"/>
      <c r="J35" s="66"/>
      <c r="K35" s="67"/>
      <c r="L35" s="65"/>
      <c r="M35" s="66"/>
      <c r="N35" s="67"/>
      <c r="O35" s="65"/>
      <c r="P35" s="66"/>
      <c r="Q35" s="67"/>
      <c r="R35" s="65"/>
      <c r="S35" s="66"/>
      <c r="T35" s="67"/>
      <c r="U35" s="65"/>
      <c r="V35" s="66"/>
      <c r="W35" s="67"/>
      <c r="X35" s="65"/>
      <c r="Y35" s="66"/>
      <c r="Z35" s="67"/>
      <c r="AA35" s="51"/>
      <c r="AB35" s="51"/>
      <c r="AC35" s="51"/>
      <c r="AD35" s="51"/>
      <c r="AE35" s="51"/>
      <c r="AF35" s="51"/>
      <c r="AG35" s="15"/>
    </row>
    <row r="36" spans="2:32" s="1" customFormat="1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</sheetData>
  <printOptions horizontalCentered="1"/>
  <pageMargins left="0.59" right="0.5905511811023623" top="0.6" bottom="0.39" header="0.4724409448818898" footer="0.5118110236220472"/>
  <pageSetup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4"/>
  <sheetViews>
    <sheetView zoomScale="75" zoomScaleNormal="75" workbookViewId="0" topLeftCell="A1">
      <selection activeCell="M19" sqref="M19"/>
    </sheetView>
  </sheetViews>
  <sheetFormatPr defaultColWidth="9.00390625" defaultRowHeight="13.5"/>
  <cols>
    <col min="1" max="1" width="4.625" style="86" customWidth="1"/>
    <col min="2" max="2" width="20.75390625" style="86" bestFit="1" customWidth="1"/>
    <col min="3" max="3" width="9.25390625" style="86" bestFit="1" customWidth="1"/>
    <col min="4" max="4" width="4.75390625" style="86" bestFit="1" customWidth="1"/>
    <col min="5" max="6" width="6.75390625" style="86" customWidth="1"/>
    <col min="7" max="17" width="4.125" style="83" customWidth="1"/>
    <col min="18" max="19" width="6.125" style="83" customWidth="1"/>
    <col min="20" max="21" width="2.125" style="86" customWidth="1"/>
    <col min="22" max="22" width="5.625" style="83" customWidth="1"/>
    <col min="23" max="23" width="8.625" style="83" customWidth="1"/>
    <col min="24" max="30" width="5.125" style="83" customWidth="1"/>
    <col min="31" max="32" width="2.125" style="86" customWidth="1"/>
    <col min="33" max="33" width="9.875" style="83" customWidth="1"/>
    <col min="34" max="34" width="15.00390625" style="83" bestFit="1" customWidth="1"/>
    <col min="35" max="16384" width="9.00390625" style="86" customWidth="1"/>
  </cols>
  <sheetData>
    <row r="1" spans="1:34" s="69" customFormat="1" ht="26.25" customHeight="1">
      <c r="A1" s="68" t="s">
        <v>48</v>
      </c>
      <c r="C1" s="70"/>
      <c r="D1" s="70"/>
      <c r="E1" s="70"/>
      <c r="F1" s="70"/>
      <c r="I1" s="71"/>
      <c r="K1" s="72"/>
      <c r="L1" s="72"/>
      <c r="M1" s="72"/>
      <c r="N1" s="72"/>
      <c r="O1" s="72"/>
      <c r="P1" s="72"/>
      <c r="Q1" s="72"/>
      <c r="R1" s="72"/>
      <c r="S1" s="72"/>
      <c r="U1" s="70"/>
      <c r="V1" s="70"/>
      <c r="W1" s="71"/>
      <c r="X1" s="70"/>
      <c r="Y1" s="70"/>
      <c r="Z1" s="70"/>
      <c r="AA1" s="70"/>
      <c r="AB1" s="72"/>
      <c r="AC1" s="72"/>
      <c r="AD1" s="72"/>
      <c r="AG1" s="73" t="s">
        <v>91</v>
      </c>
      <c r="AH1" s="74"/>
    </row>
    <row r="2" spans="1:34" s="76" customFormat="1" ht="26.25" customHeight="1" thickBot="1">
      <c r="A2" s="75" t="s">
        <v>49</v>
      </c>
      <c r="G2" s="77"/>
      <c r="H2" s="77"/>
      <c r="J2" s="78"/>
      <c r="K2" s="77"/>
      <c r="L2" s="77"/>
      <c r="M2" s="77"/>
      <c r="N2" s="79" t="s">
        <v>50</v>
      </c>
      <c r="O2" s="77"/>
      <c r="P2" s="77"/>
      <c r="Q2" s="77"/>
      <c r="R2" s="77"/>
      <c r="S2" s="77"/>
      <c r="W2" s="77"/>
      <c r="X2" s="77"/>
      <c r="Y2" s="77"/>
      <c r="Z2" s="77"/>
      <c r="AA2" s="78"/>
      <c r="AB2" s="78"/>
      <c r="AC2" s="77"/>
      <c r="AD2" s="77"/>
      <c r="AG2" s="80" t="s">
        <v>51</v>
      </c>
      <c r="AH2" s="81"/>
    </row>
    <row r="3" spans="8:33" s="76" customFormat="1" ht="26.25" customHeight="1">
      <c r="H3" s="77"/>
      <c r="I3" s="78"/>
      <c r="J3" s="78"/>
      <c r="K3" s="77"/>
      <c r="L3" s="77"/>
      <c r="M3" s="77"/>
      <c r="N3" s="77"/>
      <c r="O3" s="77"/>
      <c r="P3" s="77"/>
      <c r="Q3" s="77"/>
      <c r="R3" s="77"/>
      <c r="S3" s="77"/>
      <c r="W3" s="77"/>
      <c r="X3" s="77"/>
      <c r="Y3" s="77"/>
      <c r="Z3" s="77"/>
      <c r="AA3" s="78"/>
      <c r="AB3" s="78"/>
      <c r="AC3" s="77"/>
      <c r="AD3" s="77"/>
      <c r="AG3" s="77"/>
    </row>
    <row r="4" spans="1:34" s="76" customFormat="1" ht="26.25" customHeight="1">
      <c r="A4" s="69" t="s">
        <v>92</v>
      </c>
      <c r="G4" s="82" t="s">
        <v>93</v>
      </c>
      <c r="H4" s="77"/>
      <c r="I4" s="77"/>
      <c r="J4" s="77"/>
      <c r="K4" s="83"/>
      <c r="L4" s="83"/>
      <c r="M4" s="83"/>
      <c r="N4" s="84"/>
      <c r="O4" s="83"/>
      <c r="P4" s="83"/>
      <c r="Q4" s="84"/>
      <c r="R4" s="84"/>
      <c r="S4" s="77"/>
      <c r="T4" s="85"/>
      <c r="U4" s="86"/>
      <c r="V4" s="82" t="s">
        <v>94</v>
      </c>
      <c r="W4" s="83"/>
      <c r="X4" s="83"/>
      <c r="Y4" s="83"/>
      <c r="Z4" s="83"/>
      <c r="AA4" s="83"/>
      <c r="AB4" s="83"/>
      <c r="AC4" s="83"/>
      <c r="AD4" s="83"/>
      <c r="AE4" s="85"/>
      <c r="AF4" s="83"/>
      <c r="AG4" s="82" t="s">
        <v>95</v>
      </c>
      <c r="AH4" s="77"/>
    </row>
    <row r="5" spans="1:34" ht="27" customHeight="1">
      <c r="A5" s="87" t="s">
        <v>96</v>
      </c>
      <c r="B5" s="88" t="s">
        <v>97</v>
      </c>
      <c r="C5" s="88"/>
      <c r="D5" s="89"/>
      <c r="E5" s="90" t="s">
        <v>98</v>
      </c>
      <c r="F5" s="91"/>
      <c r="T5" s="85"/>
      <c r="V5" s="92" t="s">
        <v>99</v>
      </c>
      <c r="X5" s="93">
        <v>1</v>
      </c>
      <c r="Y5" s="93">
        <v>2</v>
      </c>
      <c r="Z5" s="93">
        <v>3</v>
      </c>
      <c r="AA5" s="94" t="s">
        <v>100</v>
      </c>
      <c r="AB5" s="94" t="s">
        <v>101</v>
      </c>
      <c r="AE5" s="85"/>
      <c r="AF5" s="83"/>
      <c r="AG5" s="95" t="s">
        <v>52</v>
      </c>
      <c r="AH5" s="96" t="s">
        <v>53</v>
      </c>
    </row>
    <row r="6" spans="1:34" ht="26.25" customHeight="1">
      <c r="A6" s="97"/>
      <c r="B6" s="98"/>
      <c r="C6" s="98"/>
      <c r="D6" s="99"/>
      <c r="E6" s="100" t="s">
        <v>102</v>
      </c>
      <c r="F6" s="101" t="s">
        <v>103</v>
      </c>
      <c r="G6" s="102" t="s">
        <v>14</v>
      </c>
      <c r="H6" s="103" t="s">
        <v>18</v>
      </c>
      <c r="I6" s="104" t="s">
        <v>17</v>
      </c>
      <c r="J6" s="105" t="s">
        <v>11</v>
      </c>
      <c r="K6" s="103" t="s">
        <v>15</v>
      </c>
      <c r="L6" s="104" t="s">
        <v>22</v>
      </c>
      <c r="M6" s="105" t="s">
        <v>20</v>
      </c>
      <c r="N6" s="103" t="s">
        <v>21</v>
      </c>
      <c r="O6" s="104" t="s">
        <v>16</v>
      </c>
      <c r="P6" s="105" t="s">
        <v>19</v>
      </c>
      <c r="Q6" s="106" t="s">
        <v>13</v>
      </c>
      <c r="R6" s="107" t="s">
        <v>100</v>
      </c>
      <c r="S6" s="108" t="s">
        <v>52</v>
      </c>
      <c r="T6" s="85"/>
      <c r="V6" s="109" t="s">
        <v>104</v>
      </c>
      <c r="W6" s="110"/>
      <c r="X6" s="111"/>
      <c r="Y6" s="111"/>
      <c r="Z6" s="111"/>
      <c r="AA6" s="112"/>
      <c r="AB6" s="113"/>
      <c r="AE6" s="85"/>
      <c r="AF6" s="83"/>
      <c r="AG6" s="114" t="s">
        <v>105</v>
      </c>
      <c r="AH6" s="115"/>
    </row>
    <row r="7" spans="1:34" ht="26.25" customHeight="1">
      <c r="A7" s="190">
        <v>1</v>
      </c>
      <c r="B7" s="191" t="s">
        <v>54</v>
      </c>
      <c r="C7" s="192" t="s">
        <v>106</v>
      </c>
      <c r="D7" s="193" t="s">
        <v>107</v>
      </c>
      <c r="E7" s="150">
        <v>38</v>
      </c>
      <c r="F7" s="194">
        <v>6573</v>
      </c>
      <c r="G7" s="116"/>
      <c r="H7" s="117"/>
      <c r="I7" s="118"/>
      <c r="J7" s="119">
        <v>0</v>
      </c>
      <c r="K7" s="117">
        <v>1</v>
      </c>
      <c r="L7" s="118"/>
      <c r="M7" s="119"/>
      <c r="N7" s="117">
        <v>0</v>
      </c>
      <c r="O7" s="118">
        <v>1</v>
      </c>
      <c r="P7" s="119"/>
      <c r="Q7" s="120">
        <v>0</v>
      </c>
      <c r="R7" s="183">
        <f>SUM(G7:Q7)</f>
        <v>2</v>
      </c>
      <c r="S7" s="122"/>
      <c r="T7" s="85"/>
      <c r="V7" s="109" t="s">
        <v>108</v>
      </c>
      <c r="W7" s="110"/>
      <c r="X7" s="123"/>
      <c r="Y7" s="123"/>
      <c r="Z7" s="123"/>
      <c r="AA7" s="112"/>
      <c r="AB7" s="113"/>
      <c r="AE7" s="85"/>
      <c r="AF7" s="83"/>
      <c r="AG7" s="114" t="s">
        <v>109</v>
      </c>
      <c r="AH7" s="115"/>
    </row>
    <row r="8" spans="1:34" ht="26.25" customHeight="1">
      <c r="A8" s="195">
        <v>2</v>
      </c>
      <c r="B8" s="196" t="s">
        <v>55</v>
      </c>
      <c r="C8" s="153" t="s">
        <v>110</v>
      </c>
      <c r="D8" s="197" t="s">
        <v>111</v>
      </c>
      <c r="E8" s="154">
        <v>65</v>
      </c>
      <c r="F8" s="198">
        <v>5711</v>
      </c>
      <c r="G8" s="124"/>
      <c r="H8" s="125"/>
      <c r="I8" s="126"/>
      <c r="J8" s="127"/>
      <c r="K8" s="128"/>
      <c r="L8" s="126"/>
      <c r="M8" s="127"/>
      <c r="N8" s="128"/>
      <c r="O8" s="126"/>
      <c r="P8" s="127"/>
      <c r="Q8" s="129"/>
      <c r="R8" s="184"/>
      <c r="S8" s="130"/>
      <c r="T8" s="85"/>
      <c r="AE8" s="85"/>
      <c r="AF8" s="83"/>
      <c r="AG8" s="114" t="s">
        <v>112</v>
      </c>
      <c r="AH8" s="115"/>
    </row>
    <row r="9" spans="1:34" ht="26.25" customHeight="1">
      <c r="A9" s="199">
        <v>3</v>
      </c>
      <c r="B9" s="200" t="s">
        <v>56</v>
      </c>
      <c r="C9" s="155" t="s">
        <v>113</v>
      </c>
      <c r="D9" s="201" t="s">
        <v>114</v>
      </c>
      <c r="E9" s="148">
        <v>72</v>
      </c>
      <c r="F9" s="101">
        <v>5437</v>
      </c>
      <c r="G9" s="131"/>
      <c r="H9" s="132"/>
      <c r="I9" s="133"/>
      <c r="J9" s="134"/>
      <c r="K9" s="132"/>
      <c r="L9" s="135"/>
      <c r="M9" s="134"/>
      <c r="N9" s="132"/>
      <c r="O9" s="135"/>
      <c r="P9" s="134"/>
      <c r="Q9" s="136"/>
      <c r="R9" s="137"/>
      <c r="S9" s="138"/>
      <c r="T9" s="85"/>
      <c r="V9" s="92" t="s">
        <v>115</v>
      </c>
      <c r="X9" s="93">
        <v>1</v>
      </c>
      <c r="Y9" s="93">
        <v>2</v>
      </c>
      <c r="Z9" s="93">
        <v>3</v>
      </c>
      <c r="AA9" s="94" t="s">
        <v>116</v>
      </c>
      <c r="AB9" s="94" t="s">
        <v>117</v>
      </c>
      <c r="AE9" s="85"/>
      <c r="AF9" s="83"/>
      <c r="AG9" s="114" t="s">
        <v>118</v>
      </c>
      <c r="AH9" s="139"/>
    </row>
    <row r="10" spans="1:34" ht="26.25" customHeight="1">
      <c r="A10" s="190">
        <v>4</v>
      </c>
      <c r="B10" s="191" t="s">
        <v>57</v>
      </c>
      <c r="C10" s="149" t="s">
        <v>119</v>
      </c>
      <c r="D10" s="193" t="s">
        <v>120</v>
      </c>
      <c r="E10" s="150">
        <v>105</v>
      </c>
      <c r="F10" s="194">
        <v>4169</v>
      </c>
      <c r="G10" s="140">
        <v>1</v>
      </c>
      <c r="H10" s="141"/>
      <c r="I10" s="142"/>
      <c r="J10" s="143"/>
      <c r="K10" s="141">
        <v>1</v>
      </c>
      <c r="L10" s="142"/>
      <c r="M10" s="144"/>
      <c r="N10" s="141">
        <v>0</v>
      </c>
      <c r="O10" s="142">
        <v>1</v>
      </c>
      <c r="P10" s="144"/>
      <c r="Q10" s="145">
        <v>0</v>
      </c>
      <c r="R10" s="185">
        <f>SUM(G10:Q10)</f>
        <v>3</v>
      </c>
      <c r="S10" s="147"/>
      <c r="T10" s="85"/>
      <c r="V10" s="109" t="s">
        <v>121</v>
      </c>
      <c r="W10" s="110"/>
      <c r="X10" s="111"/>
      <c r="Y10" s="111"/>
      <c r="Z10" s="111"/>
      <c r="AA10" s="112"/>
      <c r="AB10" s="113"/>
      <c r="AE10" s="85"/>
      <c r="AF10" s="83"/>
      <c r="AG10" s="114" t="s">
        <v>122</v>
      </c>
      <c r="AH10" s="115"/>
    </row>
    <row r="11" spans="1:34" ht="26.25" customHeight="1">
      <c r="A11" s="195">
        <v>5</v>
      </c>
      <c r="B11" s="196" t="s">
        <v>58</v>
      </c>
      <c r="C11" s="153" t="s">
        <v>123</v>
      </c>
      <c r="D11" s="197" t="s">
        <v>124</v>
      </c>
      <c r="E11" s="154">
        <v>131</v>
      </c>
      <c r="F11" s="198">
        <v>3403</v>
      </c>
      <c r="G11" s="124">
        <v>0</v>
      </c>
      <c r="H11" s="128"/>
      <c r="I11" s="126"/>
      <c r="J11" s="127">
        <v>0</v>
      </c>
      <c r="K11" s="125"/>
      <c r="L11" s="126"/>
      <c r="M11" s="127"/>
      <c r="N11" s="128">
        <v>0</v>
      </c>
      <c r="O11" s="126">
        <v>1</v>
      </c>
      <c r="P11" s="127"/>
      <c r="Q11" s="129">
        <v>0</v>
      </c>
      <c r="R11" s="184">
        <f>SUM(G11:Q11)</f>
        <v>1</v>
      </c>
      <c r="S11" s="130"/>
      <c r="T11" s="85"/>
      <c r="V11" s="109" t="s">
        <v>125</v>
      </c>
      <c r="W11" s="110"/>
      <c r="X11" s="123"/>
      <c r="Y11" s="123"/>
      <c r="Z11" s="123"/>
      <c r="AA11" s="112"/>
      <c r="AB11" s="113"/>
      <c r="AE11" s="85"/>
      <c r="AF11" s="83"/>
      <c r="AG11" s="114" t="s">
        <v>126</v>
      </c>
      <c r="AH11" s="115"/>
    </row>
    <row r="12" spans="1:34" ht="26.25" customHeight="1">
      <c r="A12" s="199">
        <v>6</v>
      </c>
      <c r="B12" s="200" t="s">
        <v>59</v>
      </c>
      <c r="C12" s="155" t="s">
        <v>127</v>
      </c>
      <c r="D12" s="201" t="s">
        <v>128</v>
      </c>
      <c r="E12" s="148">
        <v>176</v>
      </c>
      <c r="F12" s="101">
        <v>2776</v>
      </c>
      <c r="G12" s="131"/>
      <c r="H12" s="132"/>
      <c r="I12" s="135"/>
      <c r="J12" s="134"/>
      <c r="K12" s="132"/>
      <c r="L12" s="133"/>
      <c r="M12" s="134"/>
      <c r="N12" s="132"/>
      <c r="O12" s="135"/>
      <c r="P12" s="134"/>
      <c r="Q12" s="136"/>
      <c r="R12" s="137"/>
      <c r="S12" s="138"/>
      <c r="T12" s="85"/>
      <c r="AE12" s="85"/>
      <c r="AG12" s="114" t="s">
        <v>60</v>
      </c>
      <c r="AH12" s="115"/>
    </row>
    <row r="13" spans="1:34" ht="26.25" customHeight="1">
      <c r="A13" s="190">
        <v>7</v>
      </c>
      <c r="B13" s="191" t="s">
        <v>61</v>
      </c>
      <c r="C13" s="149" t="s">
        <v>62</v>
      </c>
      <c r="D13" s="193" t="s">
        <v>129</v>
      </c>
      <c r="E13" s="150">
        <v>203</v>
      </c>
      <c r="F13" s="194">
        <v>2424</v>
      </c>
      <c r="G13" s="151"/>
      <c r="H13" s="117"/>
      <c r="I13" s="118"/>
      <c r="J13" s="119"/>
      <c r="K13" s="117"/>
      <c r="L13" s="118"/>
      <c r="M13" s="152"/>
      <c r="N13" s="117"/>
      <c r="O13" s="118"/>
      <c r="P13" s="119"/>
      <c r="Q13" s="120"/>
      <c r="R13" s="121"/>
      <c r="S13" s="122"/>
      <c r="T13" s="85"/>
      <c r="V13" s="92" t="s">
        <v>63</v>
      </c>
      <c r="X13" s="93">
        <v>1</v>
      </c>
      <c r="Y13" s="93">
        <v>2</v>
      </c>
      <c r="Z13" s="93">
        <v>3</v>
      </c>
      <c r="AA13" s="94" t="s">
        <v>130</v>
      </c>
      <c r="AB13" s="94" t="s">
        <v>131</v>
      </c>
      <c r="AE13" s="85"/>
      <c r="AG13" s="114" t="s">
        <v>64</v>
      </c>
      <c r="AH13" s="115"/>
    </row>
    <row r="14" spans="1:34" ht="26.25" customHeight="1">
      <c r="A14" s="195">
        <v>8</v>
      </c>
      <c r="B14" s="196" t="s">
        <v>65</v>
      </c>
      <c r="C14" s="153" t="s">
        <v>132</v>
      </c>
      <c r="D14" s="197" t="s">
        <v>133</v>
      </c>
      <c r="E14" s="154">
        <v>210</v>
      </c>
      <c r="F14" s="198">
        <v>2355</v>
      </c>
      <c r="G14" s="124">
        <v>1</v>
      </c>
      <c r="H14" s="128"/>
      <c r="I14" s="126"/>
      <c r="J14" s="127">
        <v>1</v>
      </c>
      <c r="K14" s="128">
        <v>1</v>
      </c>
      <c r="L14" s="126"/>
      <c r="M14" s="127"/>
      <c r="N14" s="125"/>
      <c r="O14" s="126">
        <v>1</v>
      </c>
      <c r="P14" s="127"/>
      <c r="Q14" s="129">
        <v>1</v>
      </c>
      <c r="R14" s="184">
        <f>SUM(G14:Q14)</f>
        <v>5</v>
      </c>
      <c r="S14" s="130"/>
      <c r="T14" s="85"/>
      <c r="V14" s="109" t="s">
        <v>134</v>
      </c>
      <c r="W14" s="110"/>
      <c r="X14" s="111"/>
      <c r="Y14" s="111"/>
      <c r="Z14" s="111"/>
      <c r="AA14" s="112"/>
      <c r="AB14" s="113"/>
      <c r="AE14" s="85"/>
      <c r="AG14" s="114" t="s">
        <v>66</v>
      </c>
      <c r="AH14" s="115"/>
    </row>
    <row r="15" spans="1:34" s="76" customFormat="1" ht="26.25" customHeight="1">
      <c r="A15" s="199">
        <v>9</v>
      </c>
      <c r="B15" s="200" t="s">
        <v>67</v>
      </c>
      <c r="C15" s="155" t="s">
        <v>135</v>
      </c>
      <c r="D15" s="201" t="s">
        <v>136</v>
      </c>
      <c r="E15" s="148">
        <v>676</v>
      </c>
      <c r="F15" s="101">
        <v>564</v>
      </c>
      <c r="G15" s="131">
        <v>0</v>
      </c>
      <c r="H15" s="132"/>
      <c r="I15" s="135"/>
      <c r="J15" s="134">
        <v>0</v>
      </c>
      <c r="K15" s="132">
        <v>0</v>
      </c>
      <c r="L15" s="135"/>
      <c r="M15" s="134"/>
      <c r="N15" s="132">
        <v>0</v>
      </c>
      <c r="O15" s="133"/>
      <c r="P15" s="134"/>
      <c r="Q15" s="136">
        <v>0</v>
      </c>
      <c r="R15" s="186">
        <f>SUM(G15:Q15)</f>
        <v>0</v>
      </c>
      <c r="S15" s="138"/>
      <c r="T15" s="85"/>
      <c r="U15" s="86"/>
      <c r="V15" s="109" t="s">
        <v>137</v>
      </c>
      <c r="W15" s="110"/>
      <c r="X15" s="123"/>
      <c r="Y15" s="123"/>
      <c r="Z15" s="123"/>
      <c r="AA15" s="112"/>
      <c r="AB15" s="113"/>
      <c r="AC15" s="83"/>
      <c r="AD15" s="83"/>
      <c r="AE15" s="85"/>
      <c r="AF15" s="86"/>
      <c r="AG15" s="114" t="s">
        <v>68</v>
      </c>
      <c r="AH15" s="115"/>
    </row>
    <row r="16" spans="1:34" ht="26.25" customHeight="1">
      <c r="A16" s="190">
        <v>10</v>
      </c>
      <c r="B16" s="191" t="s">
        <v>69</v>
      </c>
      <c r="C16" s="149" t="s">
        <v>138</v>
      </c>
      <c r="D16" s="193" t="s">
        <v>139</v>
      </c>
      <c r="E16" s="150">
        <v>692</v>
      </c>
      <c r="F16" s="194">
        <v>549</v>
      </c>
      <c r="G16" s="140"/>
      <c r="H16" s="141"/>
      <c r="I16" s="142"/>
      <c r="J16" s="144"/>
      <c r="K16" s="141"/>
      <c r="L16" s="142"/>
      <c r="M16" s="144"/>
      <c r="N16" s="141"/>
      <c r="O16" s="142"/>
      <c r="P16" s="143"/>
      <c r="Q16" s="145"/>
      <c r="R16" s="146"/>
      <c r="S16" s="147"/>
      <c r="T16" s="85"/>
      <c r="AE16" s="85"/>
      <c r="AG16" s="114" t="s">
        <v>70</v>
      </c>
      <c r="AH16" s="115"/>
    </row>
    <row r="17" spans="1:34" ht="26.25" customHeight="1">
      <c r="A17" s="199">
        <v>11</v>
      </c>
      <c r="B17" s="200" t="s">
        <v>71</v>
      </c>
      <c r="C17" s="155" t="s">
        <v>140</v>
      </c>
      <c r="D17" s="201" t="s">
        <v>141</v>
      </c>
      <c r="E17" s="148">
        <v>1213</v>
      </c>
      <c r="F17" s="101">
        <v>126</v>
      </c>
      <c r="G17" s="131">
        <v>1</v>
      </c>
      <c r="H17" s="132"/>
      <c r="I17" s="135"/>
      <c r="J17" s="134">
        <v>1</v>
      </c>
      <c r="K17" s="132">
        <v>1</v>
      </c>
      <c r="L17" s="135"/>
      <c r="M17" s="134"/>
      <c r="N17" s="132">
        <v>0</v>
      </c>
      <c r="O17" s="135">
        <v>1</v>
      </c>
      <c r="P17" s="134"/>
      <c r="Q17" s="156"/>
      <c r="R17" s="186">
        <f>SUM(G17:Q17)</f>
        <v>4</v>
      </c>
      <c r="S17" s="138"/>
      <c r="T17" s="85"/>
      <c r="V17" s="82" t="s">
        <v>142</v>
      </c>
      <c r="AE17" s="85"/>
      <c r="AG17" s="86"/>
      <c r="AH17" s="86"/>
    </row>
    <row r="18" spans="6:34" ht="26.25" customHeight="1">
      <c r="F18" s="157" t="s">
        <v>143</v>
      </c>
      <c r="S18" s="158" t="s">
        <v>144</v>
      </c>
      <c r="T18" s="85"/>
      <c r="V18" s="92" t="s">
        <v>145</v>
      </c>
      <c r="X18" s="93">
        <v>1</v>
      </c>
      <c r="Y18" s="93">
        <v>2</v>
      </c>
      <c r="Z18" s="93">
        <v>3</v>
      </c>
      <c r="AA18" s="93">
        <v>4</v>
      </c>
      <c r="AB18" s="93">
        <v>5</v>
      </c>
      <c r="AC18" s="94" t="s">
        <v>146</v>
      </c>
      <c r="AD18" s="94" t="s">
        <v>147</v>
      </c>
      <c r="AE18" s="85"/>
      <c r="AG18" s="86"/>
      <c r="AH18" s="86"/>
    </row>
    <row r="19" spans="2:31" ht="26.25" customHeight="1">
      <c r="B19" s="76" t="s">
        <v>162</v>
      </c>
      <c r="C19" s="187" t="s">
        <v>156</v>
      </c>
      <c r="T19" s="85"/>
      <c r="V19" s="109" t="s">
        <v>44</v>
      </c>
      <c r="W19" s="110"/>
      <c r="X19" s="123"/>
      <c r="Y19" s="123"/>
      <c r="Z19" s="123"/>
      <c r="AA19" s="123"/>
      <c r="AB19" s="159"/>
      <c r="AC19" s="112"/>
      <c r="AD19" s="113"/>
      <c r="AE19" s="85"/>
    </row>
    <row r="20" spans="2:31" ht="26.25" customHeight="1">
      <c r="B20" s="76"/>
      <c r="C20" s="188" t="s">
        <v>157</v>
      </c>
      <c r="T20" s="85"/>
      <c r="V20" s="109" t="s">
        <v>45</v>
      </c>
      <c r="W20" s="110"/>
      <c r="X20" s="123"/>
      <c r="Y20" s="123"/>
      <c r="Z20" s="123"/>
      <c r="AA20" s="123"/>
      <c r="AB20" s="159"/>
      <c r="AC20" s="112"/>
      <c r="AD20" s="113"/>
      <c r="AE20" s="85"/>
    </row>
    <row r="21" spans="3:31" ht="26.25" customHeight="1">
      <c r="C21" s="188" t="s">
        <v>158</v>
      </c>
      <c r="T21" s="85"/>
      <c r="AE21" s="85"/>
    </row>
    <row r="22" spans="3:31" ht="26.25" customHeight="1">
      <c r="C22" s="188" t="s">
        <v>159</v>
      </c>
      <c r="T22" s="85"/>
      <c r="V22" s="92" t="s">
        <v>148</v>
      </c>
      <c r="X22" s="93">
        <v>1</v>
      </c>
      <c r="Y22" s="93">
        <v>2</v>
      </c>
      <c r="Z22" s="93">
        <v>3</v>
      </c>
      <c r="AA22" s="94" t="s">
        <v>146</v>
      </c>
      <c r="AB22" s="94" t="s">
        <v>147</v>
      </c>
      <c r="AE22" s="85"/>
    </row>
    <row r="23" spans="3:31" ht="26.25" customHeight="1">
      <c r="C23" s="188" t="s">
        <v>160</v>
      </c>
      <c r="T23" s="85"/>
      <c r="V23" s="109" t="s">
        <v>43</v>
      </c>
      <c r="W23" s="110"/>
      <c r="X23" s="111"/>
      <c r="Y23" s="111"/>
      <c r="Z23" s="111"/>
      <c r="AA23" s="112"/>
      <c r="AB23" s="113"/>
      <c r="AE23" s="85"/>
    </row>
    <row r="24" spans="3:31" ht="26.25" customHeight="1">
      <c r="C24" s="189" t="s">
        <v>161</v>
      </c>
      <c r="T24" s="85"/>
      <c r="V24" s="109" t="s">
        <v>42</v>
      </c>
      <c r="W24" s="110"/>
      <c r="X24" s="123"/>
      <c r="Y24" s="123"/>
      <c r="Z24" s="123"/>
      <c r="AA24" s="112"/>
      <c r="AB24" s="113"/>
      <c r="AE24" s="85"/>
    </row>
  </sheetData>
  <printOptions horizontalCentered="1"/>
  <pageMargins left="0.45" right="0.3" top="0.78" bottom="0.39" header="0.39" footer="0.5905511811023623"/>
  <pageSetup fitToHeight="1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24"/>
  <sheetViews>
    <sheetView tabSelected="1" view="pageBreakPreview" zoomScaleSheetLayoutView="100" workbookViewId="0" topLeftCell="M1">
      <selection activeCell="Y8" sqref="Y8"/>
    </sheetView>
  </sheetViews>
  <sheetFormatPr defaultColWidth="9.00390625" defaultRowHeight="13.5"/>
  <cols>
    <col min="1" max="1" width="4.625" style="204" customWidth="1"/>
    <col min="2" max="2" width="20.75390625" style="204" bestFit="1" customWidth="1"/>
    <col min="3" max="3" width="9.25390625" style="204" bestFit="1" customWidth="1"/>
    <col min="4" max="4" width="4.75390625" style="204" bestFit="1" customWidth="1"/>
    <col min="5" max="6" width="6.75390625" style="204" customWidth="1"/>
    <col min="7" max="17" width="4.125" style="205" customWidth="1"/>
    <col min="18" max="19" width="6.125" style="205" customWidth="1"/>
    <col min="20" max="20" width="4.00390625" style="204" customWidth="1"/>
    <col min="21" max="21" width="2.75390625" style="204" customWidth="1"/>
    <col min="22" max="22" width="5.625" style="205" customWidth="1"/>
    <col min="23" max="23" width="8.625" style="205" customWidth="1"/>
    <col min="24" max="30" width="5.125" style="205" customWidth="1"/>
    <col min="31" max="32" width="2.125" style="204" customWidth="1"/>
    <col min="33" max="33" width="9.875" style="205" customWidth="1"/>
    <col min="34" max="34" width="15.00390625" style="205" bestFit="1" customWidth="1"/>
    <col min="35" max="16384" width="9.00390625" style="204" customWidth="1"/>
  </cols>
  <sheetData>
    <row r="1" spans="1:34" s="69" customFormat="1" ht="26.25" customHeight="1">
      <c r="A1" s="68" t="s">
        <v>48</v>
      </c>
      <c r="C1" s="203"/>
      <c r="D1" s="203"/>
      <c r="E1" s="203"/>
      <c r="F1" s="203"/>
      <c r="I1" s="71"/>
      <c r="K1" s="72"/>
      <c r="L1" s="72"/>
      <c r="M1" s="72"/>
      <c r="N1" s="72"/>
      <c r="O1" s="72"/>
      <c r="P1" s="72"/>
      <c r="Q1" s="72"/>
      <c r="R1" s="72"/>
      <c r="S1" s="72"/>
      <c r="T1" s="271"/>
      <c r="U1" s="203"/>
      <c r="V1" s="203"/>
      <c r="W1" s="71"/>
      <c r="X1" s="203"/>
      <c r="Y1" s="203"/>
      <c r="Z1" s="203"/>
      <c r="AA1" s="203"/>
      <c r="AB1" s="72"/>
      <c r="AC1" s="72"/>
      <c r="AD1" s="72"/>
      <c r="AG1" s="73" t="s">
        <v>91</v>
      </c>
      <c r="AH1" s="74"/>
    </row>
    <row r="2" spans="1:34" ht="26.25" customHeight="1" thickBot="1">
      <c r="A2" s="75" t="s">
        <v>49</v>
      </c>
      <c r="I2" s="204"/>
      <c r="J2" s="78"/>
      <c r="T2" s="207"/>
      <c r="V2" s="204"/>
      <c r="AA2" s="78"/>
      <c r="AB2" s="78"/>
      <c r="AG2" s="80" t="s">
        <v>51</v>
      </c>
      <c r="AH2" s="81"/>
    </row>
    <row r="3" spans="2:34" ht="26.25" customHeight="1">
      <c r="B3" s="79" t="s">
        <v>50</v>
      </c>
      <c r="G3" s="204"/>
      <c r="I3" s="78"/>
      <c r="J3" s="78"/>
      <c r="T3" s="207"/>
      <c r="V3" s="204"/>
      <c r="AA3" s="78"/>
      <c r="AB3" s="78"/>
      <c r="AH3" s="204"/>
    </row>
    <row r="4" spans="1:33" ht="26.25" customHeight="1">
      <c r="A4" s="69" t="s">
        <v>233</v>
      </c>
      <c r="G4" s="82" t="s">
        <v>234</v>
      </c>
      <c r="N4" s="206"/>
      <c r="Q4" s="206"/>
      <c r="R4" s="206"/>
      <c r="T4" s="207"/>
      <c r="V4" s="82" t="s">
        <v>235</v>
      </c>
      <c r="AE4" s="207"/>
      <c r="AF4" s="205"/>
      <c r="AG4" s="82" t="s">
        <v>236</v>
      </c>
    </row>
    <row r="5" spans="1:34" ht="27" customHeight="1">
      <c r="A5" s="208" t="s">
        <v>237</v>
      </c>
      <c r="B5" s="88" t="s">
        <v>238</v>
      </c>
      <c r="C5" s="88"/>
      <c r="D5" s="89"/>
      <c r="E5" s="90" t="s">
        <v>239</v>
      </c>
      <c r="F5" s="209"/>
      <c r="T5" s="207"/>
      <c r="V5" s="92" t="s">
        <v>240</v>
      </c>
      <c r="X5" s="210">
        <v>1</v>
      </c>
      <c r="Y5" s="210">
        <v>2</v>
      </c>
      <c r="Z5" s="210">
        <v>3</v>
      </c>
      <c r="AA5" s="211" t="s">
        <v>241</v>
      </c>
      <c r="AB5" s="211" t="s">
        <v>242</v>
      </c>
      <c r="AE5" s="207"/>
      <c r="AF5" s="205"/>
      <c r="AG5" s="212" t="s">
        <v>52</v>
      </c>
      <c r="AH5" s="213" t="s">
        <v>53</v>
      </c>
    </row>
    <row r="6" spans="1:34" ht="26.25" customHeight="1">
      <c r="A6" s="214"/>
      <c r="B6" s="98"/>
      <c r="C6" s="98"/>
      <c r="D6" s="99"/>
      <c r="E6" s="100" t="s">
        <v>243</v>
      </c>
      <c r="F6" s="215" t="s">
        <v>244</v>
      </c>
      <c r="G6" s="102" t="s">
        <v>14</v>
      </c>
      <c r="H6" s="103" t="s">
        <v>18</v>
      </c>
      <c r="I6" s="104" t="s">
        <v>17</v>
      </c>
      <c r="J6" s="105" t="s">
        <v>11</v>
      </c>
      <c r="K6" s="103" t="s">
        <v>15</v>
      </c>
      <c r="L6" s="104" t="s">
        <v>22</v>
      </c>
      <c r="M6" s="105" t="s">
        <v>20</v>
      </c>
      <c r="N6" s="103" t="s">
        <v>21</v>
      </c>
      <c r="O6" s="104" t="s">
        <v>16</v>
      </c>
      <c r="P6" s="105" t="s">
        <v>19</v>
      </c>
      <c r="Q6" s="106" t="s">
        <v>13</v>
      </c>
      <c r="R6" s="216" t="s">
        <v>241</v>
      </c>
      <c r="S6" s="213" t="s">
        <v>52</v>
      </c>
      <c r="T6" s="207"/>
      <c r="V6" s="217" t="s">
        <v>245</v>
      </c>
      <c r="W6" s="110" t="s">
        <v>296</v>
      </c>
      <c r="X6" s="238" t="s">
        <v>216</v>
      </c>
      <c r="Y6" s="238" t="s">
        <v>216</v>
      </c>
      <c r="Z6" s="111"/>
      <c r="AA6" s="112">
        <v>2</v>
      </c>
      <c r="AB6" s="113" t="s">
        <v>300</v>
      </c>
      <c r="AE6" s="207"/>
      <c r="AF6" s="205"/>
      <c r="AG6" s="114" t="s">
        <v>246</v>
      </c>
      <c r="AH6" s="115" t="s">
        <v>298</v>
      </c>
    </row>
    <row r="7" spans="1:34" ht="26.25" customHeight="1">
      <c r="A7" s="218">
        <v>1</v>
      </c>
      <c r="B7" s="191" t="s">
        <v>54</v>
      </c>
      <c r="C7" s="219" t="s">
        <v>247</v>
      </c>
      <c r="D7" s="220" t="s">
        <v>248</v>
      </c>
      <c r="E7" s="221">
        <v>38</v>
      </c>
      <c r="F7" s="222">
        <v>6573</v>
      </c>
      <c r="G7" s="245"/>
      <c r="H7" s="246">
        <v>0</v>
      </c>
      <c r="I7" s="247">
        <v>1</v>
      </c>
      <c r="J7" s="248">
        <v>0</v>
      </c>
      <c r="K7" s="246">
        <v>1</v>
      </c>
      <c r="L7" s="247">
        <v>1</v>
      </c>
      <c r="M7" s="248">
        <v>1</v>
      </c>
      <c r="N7" s="246">
        <v>0</v>
      </c>
      <c r="O7" s="247">
        <v>1</v>
      </c>
      <c r="P7" s="248">
        <v>0</v>
      </c>
      <c r="Q7" s="249">
        <v>0</v>
      </c>
      <c r="R7" s="183">
        <f aca="true" t="shared" si="0" ref="R7:R12">SUM(G7:Q7)</f>
        <v>5</v>
      </c>
      <c r="S7" s="122">
        <v>5</v>
      </c>
      <c r="T7" s="207"/>
      <c r="V7" s="217" t="s">
        <v>249</v>
      </c>
      <c r="W7" s="110" t="s">
        <v>297</v>
      </c>
      <c r="X7" s="273" t="s">
        <v>217</v>
      </c>
      <c r="Y7" s="273" t="s">
        <v>217</v>
      </c>
      <c r="Z7" s="223"/>
      <c r="AA7" s="112">
        <v>0</v>
      </c>
      <c r="AB7" s="113" t="s">
        <v>301</v>
      </c>
      <c r="AE7" s="207"/>
      <c r="AF7" s="205"/>
      <c r="AG7" s="114" t="s">
        <v>250</v>
      </c>
      <c r="AH7" s="115" t="s">
        <v>302</v>
      </c>
    </row>
    <row r="8" spans="1:34" ht="26.25" customHeight="1">
      <c r="A8" s="224">
        <v>2</v>
      </c>
      <c r="B8" s="196" t="s">
        <v>55</v>
      </c>
      <c r="C8" s="225" t="s">
        <v>110</v>
      </c>
      <c r="D8" s="226" t="s">
        <v>251</v>
      </c>
      <c r="E8" s="227">
        <v>65</v>
      </c>
      <c r="F8" s="228">
        <v>5711</v>
      </c>
      <c r="G8" s="250">
        <v>1</v>
      </c>
      <c r="H8" s="251"/>
      <c r="I8" s="252">
        <v>1</v>
      </c>
      <c r="J8" s="253">
        <v>1</v>
      </c>
      <c r="K8" s="254">
        <v>1</v>
      </c>
      <c r="L8" s="252">
        <v>1</v>
      </c>
      <c r="M8" s="253">
        <v>1</v>
      </c>
      <c r="N8" s="254">
        <v>0</v>
      </c>
      <c r="O8" s="252">
        <v>1</v>
      </c>
      <c r="P8" s="253">
        <v>1</v>
      </c>
      <c r="Q8" s="255">
        <v>1</v>
      </c>
      <c r="R8" s="184">
        <f t="shared" si="0"/>
        <v>9</v>
      </c>
      <c r="S8" s="130">
        <v>2</v>
      </c>
      <c r="T8" s="207"/>
      <c r="AE8" s="207"/>
      <c r="AF8" s="205"/>
      <c r="AG8" s="114" t="s">
        <v>252</v>
      </c>
      <c r="AH8" s="115" t="s">
        <v>297</v>
      </c>
    </row>
    <row r="9" spans="1:34" ht="26.25" customHeight="1">
      <c r="A9" s="229">
        <v>3</v>
      </c>
      <c r="B9" s="200" t="s">
        <v>56</v>
      </c>
      <c r="C9" s="230" t="s">
        <v>253</v>
      </c>
      <c r="D9" s="231" t="s">
        <v>254</v>
      </c>
      <c r="E9" s="232">
        <v>72</v>
      </c>
      <c r="F9" s="215">
        <v>5437</v>
      </c>
      <c r="G9" s="256">
        <v>0</v>
      </c>
      <c r="H9" s="257">
        <v>0</v>
      </c>
      <c r="I9" s="258"/>
      <c r="J9" s="259">
        <v>0</v>
      </c>
      <c r="K9" s="257">
        <v>1</v>
      </c>
      <c r="L9" s="260">
        <v>1</v>
      </c>
      <c r="M9" s="259">
        <v>1</v>
      </c>
      <c r="N9" s="257">
        <v>0</v>
      </c>
      <c r="O9" s="260">
        <v>1</v>
      </c>
      <c r="P9" s="259">
        <v>1</v>
      </c>
      <c r="Q9" s="261">
        <v>0</v>
      </c>
      <c r="R9" s="186">
        <f t="shared" si="0"/>
        <v>5</v>
      </c>
      <c r="S9" s="138">
        <v>6</v>
      </c>
      <c r="T9" s="207"/>
      <c r="V9" s="92" t="s">
        <v>255</v>
      </c>
      <c r="X9" s="210">
        <v>1</v>
      </c>
      <c r="Y9" s="210">
        <v>2</v>
      </c>
      <c r="Z9" s="210">
        <v>3</v>
      </c>
      <c r="AA9" s="211" t="s">
        <v>256</v>
      </c>
      <c r="AB9" s="211" t="s">
        <v>257</v>
      </c>
      <c r="AE9" s="207"/>
      <c r="AF9" s="205"/>
      <c r="AG9" s="114" t="s">
        <v>258</v>
      </c>
      <c r="AH9" s="139" t="s">
        <v>305</v>
      </c>
    </row>
    <row r="10" spans="1:34" ht="26.25" customHeight="1">
      <c r="A10" s="218">
        <v>4</v>
      </c>
      <c r="B10" s="191" t="s">
        <v>57</v>
      </c>
      <c r="C10" s="219" t="s">
        <v>119</v>
      </c>
      <c r="D10" s="220" t="s">
        <v>259</v>
      </c>
      <c r="E10" s="221">
        <v>105</v>
      </c>
      <c r="F10" s="222">
        <v>4169</v>
      </c>
      <c r="G10" s="262">
        <v>1</v>
      </c>
      <c r="H10" s="263">
        <v>0</v>
      </c>
      <c r="I10" s="264">
        <v>1</v>
      </c>
      <c r="J10" s="265"/>
      <c r="K10" s="263">
        <v>1</v>
      </c>
      <c r="L10" s="264">
        <v>1</v>
      </c>
      <c r="M10" s="266">
        <v>1</v>
      </c>
      <c r="N10" s="263">
        <v>0</v>
      </c>
      <c r="O10" s="264">
        <v>1</v>
      </c>
      <c r="P10" s="266">
        <v>1</v>
      </c>
      <c r="Q10" s="267">
        <v>0</v>
      </c>
      <c r="R10" s="185">
        <f t="shared" si="0"/>
        <v>7</v>
      </c>
      <c r="S10" s="147">
        <v>3</v>
      </c>
      <c r="T10" s="207"/>
      <c r="V10" s="217" t="s">
        <v>260</v>
      </c>
      <c r="W10" s="110" t="s">
        <v>298</v>
      </c>
      <c r="X10" s="238" t="s">
        <v>216</v>
      </c>
      <c r="Y10" s="238" t="s">
        <v>216</v>
      </c>
      <c r="Z10" s="111"/>
      <c r="AA10" s="281">
        <v>2</v>
      </c>
      <c r="AB10" s="113" t="s">
        <v>300</v>
      </c>
      <c r="AE10" s="207"/>
      <c r="AF10" s="205"/>
      <c r="AG10" s="114" t="s">
        <v>261</v>
      </c>
      <c r="AH10" s="115" t="s">
        <v>294</v>
      </c>
    </row>
    <row r="11" spans="1:34" ht="26.25" customHeight="1">
      <c r="A11" s="224">
        <v>5</v>
      </c>
      <c r="B11" s="196" t="s">
        <v>58</v>
      </c>
      <c r="C11" s="225" t="s">
        <v>123</v>
      </c>
      <c r="D11" s="226" t="s">
        <v>262</v>
      </c>
      <c r="E11" s="227">
        <v>131</v>
      </c>
      <c r="F11" s="228">
        <v>3403</v>
      </c>
      <c r="G11" s="250">
        <v>0</v>
      </c>
      <c r="H11" s="254">
        <v>0</v>
      </c>
      <c r="I11" s="252">
        <v>0</v>
      </c>
      <c r="J11" s="253">
        <v>0</v>
      </c>
      <c r="K11" s="251"/>
      <c r="L11" s="252">
        <v>0</v>
      </c>
      <c r="M11" s="253">
        <v>0</v>
      </c>
      <c r="N11" s="254">
        <v>0</v>
      </c>
      <c r="O11" s="252">
        <v>1</v>
      </c>
      <c r="P11" s="253">
        <v>1</v>
      </c>
      <c r="Q11" s="255">
        <v>0</v>
      </c>
      <c r="R11" s="184">
        <f t="shared" si="0"/>
        <v>2</v>
      </c>
      <c r="S11" s="130">
        <v>9</v>
      </c>
      <c r="T11" s="207"/>
      <c r="V11" s="217" t="s">
        <v>263</v>
      </c>
      <c r="W11" s="110" t="s">
        <v>299</v>
      </c>
      <c r="X11" s="273" t="s">
        <v>217</v>
      </c>
      <c r="Y11" s="273" t="s">
        <v>217</v>
      </c>
      <c r="Z11" s="223"/>
      <c r="AA11" s="281">
        <v>0</v>
      </c>
      <c r="AB11" s="113" t="s">
        <v>301</v>
      </c>
      <c r="AE11" s="207"/>
      <c r="AF11" s="205"/>
      <c r="AG11" s="114" t="s">
        <v>264</v>
      </c>
      <c r="AH11" s="115" t="s">
        <v>293</v>
      </c>
    </row>
    <row r="12" spans="1:34" ht="26.25" customHeight="1">
      <c r="A12" s="229">
        <v>6</v>
      </c>
      <c r="B12" s="200" t="s">
        <v>59</v>
      </c>
      <c r="C12" s="230" t="s">
        <v>127</v>
      </c>
      <c r="D12" s="231" t="s">
        <v>265</v>
      </c>
      <c r="E12" s="232">
        <v>176</v>
      </c>
      <c r="F12" s="215">
        <v>2776</v>
      </c>
      <c r="G12" s="256">
        <v>0</v>
      </c>
      <c r="H12" s="257">
        <v>0</v>
      </c>
      <c r="I12" s="260">
        <v>0</v>
      </c>
      <c r="J12" s="259">
        <v>0</v>
      </c>
      <c r="K12" s="257">
        <v>1</v>
      </c>
      <c r="L12" s="258"/>
      <c r="M12" s="259">
        <v>1</v>
      </c>
      <c r="N12" s="257">
        <v>0</v>
      </c>
      <c r="O12" s="260">
        <v>1</v>
      </c>
      <c r="P12" s="259">
        <v>1</v>
      </c>
      <c r="Q12" s="261">
        <v>1</v>
      </c>
      <c r="R12" s="186">
        <f t="shared" si="0"/>
        <v>5</v>
      </c>
      <c r="S12" s="138">
        <v>7</v>
      </c>
      <c r="T12" s="207"/>
      <c r="AE12" s="207"/>
      <c r="AG12" s="114" t="s">
        <v>60</v>
      </c>
      <c r="AH12" s="115" t="s">
        <v>292</v>
      </c>
    </row>
    <row r="13" spans="1:34" ht="26.25" customHeight="1">
      <c r="A13" s="218">
        <v>7</v>
      </c>
      <c r="B13" s="191" t="s">
        <v>61</v>
      </c>
      <c r="C13" s="219" t="s">
        <v>62</v>
      </c>
      <c r="D13" s="220" t="s">
        <v>266</v>
      </c>
      <c r="E13" s="221">
        <v>203</v>
      </c>
      <c r="F13" s="222">
        <v>2424</v>
      </c>
      <c r="G13" s="268">
        <v>0</v>
      </c>
      <c r="H13" s="246">
        <v>0</v>
      </c>
      <c r="I13" s="247">
        <v>0</v>
      </c>
      <c r="J13" s="248">
        <v>0</v>
      </c>
      <c r="K13" s="246">
        <v>1</v>
      </c>
      <c r="L13" s="247">
        <v>0</v>
      </c>
      <c r="M13" s="269"/>
      <c r="N13" s="246">
        <v>0</v>
      </c>
      <c r="O13" s="247">
        <v>0</v>
      </c>
      <c r="P13" s="248">
        <v>0</v>
      </c>
      <c r="Q13" s="249">
        <v>0</v>
      </c>
      <c r="R13" s="185">
        <f>SUM(G13:Q13)-1</f>
        <v>0</v>
      </c>
      <c r="S13" s="122">
        <v>11</v>
      </c>
      <c r="T13" s="207" t="s">
        <v>267</v>
      </c>
      <c r="V13" s="92"/>
      <c r="W13" s="204"/>
      <c r="X13" s="274"/>
      <c r="Y13" s="274"/>
      <c r="Z13" s="274"/>
      <c r="AA13" s="275"/>
      <c r="AB13" s="275"/>
      <c r="AE13" s="207"/>
      <c r="AG13" s="114" t="s">
        <v>64</v>
      </c>
      <c r="AH13" s="115" t="s">
        <v>291</v>
      </c>
    </row>
    <row r="14" spans="1:34" ht="26.25" customHeight="1">
      <c r="A14" s="224">
        <v>8</v>
      </c>
      <c r="B14" s="196" t="s">
        <v>65</v>
      </c>
      <c r="C14" s="225" t="s">
        <v>132</v>
      </c>
      <c r="D14" s="226" t="s">
        <v>270</v>
      </c>
      <c r="E14" s="227">
        <v>210</v>
      </c>
      <c r="F14" s="228">
        <v>2355</v>
      </c>
      <c r="G14" s="250">
        <v>1</v>
      </c>
      <c r="H14" s="254">
        <v>1</v>
      </c>
      <c r="I14" s="252">
        <v>1</v>
      </c>
      <c r="J14" s="253">
        <v>1</v>
      </c>
      <c r="K14" s="254">
        <v>1</v>
      </c>
      <c r="L14" s="252">
        <v>1</v>
      </c>
      <c r="M14" s="253">
        <v>1</v>
      </c>
      <c r="N14" s="251"/>
      <c r="O14" s="252">
        <v>1</v>
      </c>
      <c r="P14" s="253">
        <v>0</v>
      </c>
      <c r="Q14" s="255">
        <v>1</v>
      </c>
      <c r="R14" s="184">
        <f>SUM(G14:Q14)</f>
        <v>9</v>
      </c>
      <c r="S14" s="130">
        <v>1</v>
      </c>
      <c r="T14" s="207"/>
      <c r="V14" s="276"/>
      <c r="W14" s="236"/>
      <c r="X14" s="277"/>
      <c r="Y14" s="277"/>
      <c r="Z14" s="277"/>
      <c r="AA14" s="278"/>
      <c r="AB14" s="279"/>
      <c r="AE14" s="207"/>
      <c r="AG14" s="114" t="s">
        <v>66</v>
      </c>
      <c r="AH14" s="115" t="s">
        <v>290</v>
      </c>
    </row>
    <row r="15" spans="1:34" ht="26.25" customHeight="1">
      <c r="A15" s="229">
        <v>9</v>
      </c>
      <c r="B15" s="200" t="s">
        <v>67</v>
      </c>
      <c r="C15" s="230" t="s">
        <v>135</v>
      </c>
      <c r="D15" s="231" t="s">
        <v>272</v>
      </c>
      <c r="E15" s="232">
        <v>676</v>
      </c>
      <c r="F15" s="215">
        <v>564</v>
      </c>
      <c r="G15" s="256">
        <v>0</v>
      </c>
      <c r="H15" s="257">
        <v>0</v>
      </c>
      <c r="I15" s="260">
        <v>0</v>
      </c>
      <c r="J15" s="259">
        <v>0</v>
      </c>
      <c r="K15" s="257">
        <v>0</v>
      </c>
      <c r="L15" s="260">
        <v>0</v>
      </c>
      <c r="M15" s="259">
        <v>1</v>
      </c>
      <c r="N15" s="257">
        <v>0</v>
      </c>
      <c r="O15" s="258"/>
      <c r="P15" s="259">
        <v>0</v>
      </c>
      <c r="Q15" s="261">
        <v>0</v>
      </c>
      <c r="R15" s="186">
        <f>SUM(G15:Q15)</f>
        <v>1</v>
      </c>
      <c r="S15" s="138">
        <v>10</v>
      </c>
      <c r="T15" s="207"/>
      <c r="V15" s="276"/>
      <c r="W15" s="236"/>
      <c r="X15" s="280"/>
      <c r="Y15" s="280"/>
      <c r="Z15" s="280"/>
      <c r="AA15" s="278"/>
      <c r="AB15" s="279"/>
      <c r="AE15" s="207"/>
      <c r="AG15" s="114" t="s">
        <v>68</v>
      </c>
      <c r="AH15" s="115" t="s">
        <v>289</v>
      </c>
    </row>
    <row r="16" spans="1:34" ht="26.25" customHeight="1">
      <c r="A16" s="218">
        <v>10</v>
      </c>
      <c r="B16" s="191" t="s">
        <v>69</v>
      </c>
      <c r="C16" s="219" t="s">
        <v>138</v>
      </c>
      <c r="D16" s="220" t="s">
        <v>274</v>
      </c>
      <c r="E16" s="221">
        <v>692</v>
      </c>
      <c r="F16" s="222">
        <v>549</v>
      </c>
      <c r="G16" s="262">
        <v>1</v>
      </c>
      <c r="H16" s="263">
        <v>0</v>
      </c>
      <c r="I16" s="264">
        <v>0</v>
      </c>
      <c r="J16" s="266">
        <v>0</v>
      </c>
      <c r="K16" s="263">
        <v>0</v>
      </c>
      <c r="L16" s="264">
        <v>0</v>
      </c>
      <c r="M16" s="266">
        <v>1</v>
      </c>
      <c r="N16" s="263">
        <v>1</v>
      </c>
      <c r="O16" s="264">
        <v>1</v>
      </c>
      <c r="P16" s="265"/>
      <c r="Q16" s="267">
        <v>1</v>
      </c>
      <c r="R16" s="185">
        <f>SUM(G16:Q16)</f>
        <v>5</v>
      </c>
      <c r="S16" s="147">
        <v>8</v>
      </c>
      <c r="T16" s="207"/>
      <c r="AE16" s="207"/>
      <c r="AG16" s="114" t="s">
        <v>70</v>
      </c>
      <c r="AH16" s="115" t="s">
        <v>288</v>
      </c>
    </row>
    <row r="17" spans="1:34" ht="26.25" customHeight="1">
      <c r="A17" s="229">
        <v>11</v>
      </c>
      <c r="B17" s="200" t="s">
        <v>71</v>
      </c>
      <c r="C17" s="230" t="s">
        <v>140</v>
      </c>
      <c r="D17" s="231" t="s">
        <v>275</v>
      </c>
      <c r="E17" s="232">
        <v>1213</v>
      </c>
      <c r="F17" s="215">
        <v>126</v>
      </c>
      <c r="G17" s="256">
        <v>1</v>
      </c>
      <c r="H17" s="257">
        <v>0</v>
      </c>
      <c r="I17" s="260">
        <v>1</v>
      </c>
      <c r="J17" s="259">
        <v>1</v>
      </c>
      <c r="K17" s="257">
        <v>1</v>
      </c>
      <c r="L17" s="260">
        <v>0</v>
      </c>
      <c r="M17" s="259">
        <v>1</v>
      </c>
      <c r="N17" s="257">
        <v>0</v>
      </c>
      <c r="O17" s="260">
        <v>1</v>
      </c>
      <c r="P17" s="259">
        <v>0</v>
      </c>
      <c r="Q17" s="270"/>
      <c r="R17" s="186">
        <f>SUM(G17:Q17)</f>
        <v>6</v>
      </c>
      <c r="S17" s="138">
        <v>4</v>
      </c>
      <c r="T17" s="207"/>
      <c r="V17" s="82" t="s">
        <v>276</v>
      </c>
      <c r="AE17" s="207"/>
      <c r="AG17" s="204"/>
      <c r="AH17" s="204"/>
    </row>
    <row r="18" spans="6:34" ht="18" customHeight="1">
      <c r="F18" s="233" t="s">
        <v>277</v>
      </c>
      <c r="S18" s="234" t="s">
        <v>278</v>
      </c>
      <c r="T18" s="207"/>
      <c r="V18" s="92" t="s">
        <v>279</v>
      </c>
      <c r="X18" s="210">
        <v>1</v>
      </c>
      <c r="Y18" s="210">
        <v>2</v>
      </c>
      <c r="Z18" s="210">
        <v>3</v>
      </c>
      <c r="AA18" s="210" t="s">
        <v>303</v>
      </c>
      <c r="AB18" s="210" t="s">
        <v>304</v>
      </c>
      <c r="AC18" s="211"/>
      <c r="AD18" s="211"/>
      <c r="AE18" s="207"/>
      <c r="AG18" s="204"/>
      <c r="AH18" s="204"/>
    </row>
    <row r="19" spans="5:31" ht="26.25" customHeight="1">
      <c r="E19" s="272" t="s">
        <v>295</v>
      </c>
      <c r="T19" s="207"/>
      <c r="V19" s="217" t="s">
        <v>44</v>
      </c>
      <c r="W19" s="110" t="s">
        <v>302</v>
      </c>
      <c r="X19" s="273" t="s">
        <v>217</v>
      </c>
      <c r="Y19" s="273" t="s">
        <v>306</v>
      </c>
      <c r="Z19" s="273" t="s">
        <v>217</v>
      </c>
      <c r="AA19" s="281">
        <v>1</v>
      </c>
      <c r="AB19" s="282"/>
      <c r="AE19" s="207"/>
    </row>
    <row r="20" spans="6:31" ht="26.25" customHeight="1">
      <c r="F20" s="237"/>
      <c r="G20" s="242" t="s">
        <v>199</v>
      </c>
      <c r="H20" s="243" t="s">
        <v>204</v>
      </c>
      <c r="I20" s="243" t="s">
        <v>169</v>
      </c>
      <c r="J20" s="244" t="s">
        <v>197</v>
      </c>
      <c r="T20" s="207"/>
      <c r="V20" s="217" t="s">
        <v>45</v>
      </c>
      <c r="W20" s="110" t="s">
        <v>298</v>
      </c>
      <c r="X20" s="273" t="s">
        <v>216</v>
      </c>
      <c r="Y20" s="273" t="s">
        <v>217</v>
      </c>
      <c r="Z20" s="273" t="s">
        <v>216</v>
      </c>
      <c r="AA20" s="281">
        <v>2</v>
      </c>
      <c r="AB20" s="282"/>
      <c r="AE20" s="207"/>
    </row>
    <row r="21" spans="6:31" ht="26.25" customHeight="1">
      <c r="F21" s="239" t="s">
        <v>199</v>
      </c>
      <c r="G21" s="116"/>
      <c r="H21" s="117">
        <v>1</v>
      </c>
      <c r="I21" s="117">
        <v>1</v>
      </c>
      <c r="J21" s="118">
        <v>0</v>
      </c>
      <c r="T21" s="207"/>
      <c r="X21" s="206"/>
      <c r="Y21" s="206"/>
      <c r="Z21" s="206"/>
      <c r="AA21" s="206"/>
      <c r="AB21" s="206"/>
      <c r="AE21" s="207"/>
    </row>
    <row r="22" spans="6:31" ht="26.25" customHeight="1">
      <c r="F22" s="240" t="s">
        <v>204</v>
      </c>
      <c r="G22" s="124">
        <v>0</v>
      </c>
      <c r="H22" s="125"/>
      <c r="I22" s="128">
        <v>1</v>
      </c>
      <c r="J22" s="126">
        <v>1</v>
      </c>
      <c r="T22" s="207"/>
      <c r="V22" s="92" t="s">
        <v>282</v>
      </c>
      <c r="X22" s="283">
        <v>1</v>
      </c>
      <c r="Y22" s="283">
        <v>2</v>
      </c>
      <c r="Z22" s="283">
        <v>3</v>
      </c>
      <c r="AA22" s="283" t="s">
        <v>280</v>
      </c>
      <c r="AB22" s="283" t="s">
        <v>281</v>
      </c>
      <c r="AE22" s="207"/>
    </row>
    <row r="23" spans="6:31" ht="26.25" customHeight="1">
      <c r="F23" s="240" t="s">
        <v>169</v>
      </c>
      <c r="G23" s="124">
        <v>0</v>
      </c>
      <c r="H23" s="128">
        <v>0</v>
      </c>
      <c r="I23" s="125"/>
      <c r="J23" s="126">
        <v>1</v>
      </c>
      <c r="T23" s="207"/>
      <c r="V23" s="217" t="s">
        <v>43</v>
      </c>
      <c r="W23" s="110" t="s">
        <v>297</v>
      </c>
      <c r="X23" s="238" t="s">
        <v>216</v>
      </c>
      <c r="Y23" s="238" t="s">
        <v>216</v>
      </c>
      <c r="Z23" s="238"/>
      <c r="AA23" s="281">
        <v>2</v>
      </c>
      <c r="AB23" s="282"/>
      <c r="AE23" s="207"/>
    </row>
    <row r="24" spans="6:31" ht="26.25" customHeight="1">
      <c r="F24" s="241" t="s">
        <v>197</v>
      </c>
      <c r="G24" s="131">
        <v>1</v>
      </c>
      <c r="H24" s="132">
        <v>0</v>
      </c>
      <c r="I24" s="132">
        <v>0</v>
      </c>
      <c r="J24" s="133"/>
      <c r="T24" s="207"/>
      <c r="V24" s="217" t="s">
        <v>42</v>
      </c>
      <c r="W24" s="110" t="s">
        <v>299</v>
      </c>
      <c r="X24" s="273" t="s">
        <v>217</v>
      </c>
      <c r="Y24" s="273" t="s">
        <v>217</v>
      </c>
      <c r="Z24" s="273"/>
      <c r="AA24" s="281">
        <v>0</v>
      </c>
      <c r="AB24" s="282"/>
      <c r="AE24" s="207"/>
    </row>
    <row r="25" ht="26.25" customHeight="1"/>
  </sheetData>
  <printOptions/>
  <pageMargins left="0.49" right="0.36" top="0.89" bottom="0.87" header="0.512" footer="0.87"/>
  <pageSetup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24"/>
  <sheetViews>
    <sheetView workbookViewId="0" topLeftCell="B4">
      <selection activeCell="B4" sqref="A1:IV16384"/>
    </sheetView>
  </sheetViews>
  <sheetFormatPr defaultColWidth="9.00390625" defaultRowHeight="13.5"/>
  <cols>
    <col min="1" max="1" width="4.625" style="204" customWidth="1"/>
    <col min="2" max="2" width="20.75390625" style="204" bestFit="1" customWidth="1"/>
    <col min="3" max="3" width="9.25390625" style="204" bestFit="1" customWidth="1"/>
    <col min="4" max="4" width="4.75390625" style="204" bestFit="1" customWidth="1"/>
    <col min="5" max="6" width="6.75390625" style="204" customWidth="1"/>
    <col min="7" max="17" width="4.125" style="205" customWidth="1"/>
    <col min="18" max="19" width="6.125" style="205" customWidth="1"/>
    <col min="20" max="20" width="3.50390625" style="204" bestFit="1" customWidth="1"/>
    <col min="21" max="21" width="2.125" style="204" customWidth="1"/>
    <col min="22" max="22" width="5.625" style="205" customWidth="1"/>
    <col min="23" max="23" width="8.625" style="205" customWidth="1"/>
    <col min="24" max="30" width="5.125" style="205" customWidth="1"/>
    <col min="31" max="32" width="2.125" style="204" customWidth="1"/>
    <col min="33" max="33" width="9.875" style="205" customWidth="1"/>
    <col min="34" max="34" width="15.00390625" style="205" bestFit="1" customWidth="1"/>
    <col min="35" max="16384" width="9.00390625" style="204" customWidth="1"/>
  </cols>
  <sheetData>
    <row r="1" spans="1:34" s="69" customFormat="1" ht="26.25" customHeight="1">
      <c r="A1" s="68" t="s">
        <v>48</v>
      </c>
      <c r="C1" s="203"/>
      <c r="D1" s="203"/>
      <c r="E1" s="203"/>
      <c r="F1" s="203"/>
      <c r="I1" s="71"/>
      <c r="K1" s="72"/>
      <c r="L1" s="72"/>
      <c r="M1" s="72"/>
      <c r="N1" s="72"/>
      <c r="O1" s="72"/>
      <c r="P1" s="72"/>
      <c r="Q1" s="72"/>
      <c r="R1" s="72"/>
      <c r="S1" s="72"/>
      <c r="U1" s="203"/>
      <c r="V1" s="203"/>
      <c r="W1" s="71"/>
      <c r="X1" s="203"/>
      <c r="Y1" s="203"/>
      <c r="Z1" s="203"/>
      <c r="AA1" s="203"/>
      <c r="AB1" s="72"/>
      <c r="AC1" s="72"/>
      <c r="AD1" s="72"/>
      <c r="AG1" s="73" t="s">
        <v>91</v>
      </c>
      <c r="AH1" s="74"/>
    </row>
    <row r="2" spans="1:34" ht="26.25" customHeight="1" thickBot="1">
      <c r="A2" s="75" t="s">
        <v>49</v>
      </c>
      <c r="I2" s="204"/>
      <c r="J2" s="78"/>
      <c r="N2" s="79" t="s">
        <v>50</v>
      </c>
      <c r="V2" s="204"/>
      <c r="AA2" s="78"/>
      <c r="AB2" s="78"/>
      <c r="AG2" s="80" t="s">
        <v>51</v>
      </c>
      <c r="AH2" s="81"/>
    </row>
    <row r="3" spans="7:34" ht="26.25" customHeight="1">
      <c r="G3" s="204"/>
      <c r="I3" s="78"/>
      <c r="J3" s="78"/>
      <c r="V3" s="204"/>
      <c r="AA3" s="78"/>
      <c r="AB3" s="78"/>
      <c r="AH3" s="204"/>
    </row>
    <row r="4" spans="1:33" ht="26.25" customHeight="1">
      <c r="A4" s="69" t="s">
        <v>233</v>
      </c>
      <c r="G4" s="82" t="s">
        <v>234</v>
      </c>
      <c r="N4" s="206"/>
      <c r="Q4" s="206"/>
      <c r="R4" s="206"/>
      <c r="T4" s="207"/>
      <c r="V4" s="82" t="s">
        <v>235</v>
      </c>
      <c r="AE4" s="207"/>
      <c r="AF4" s="205"/>
      <c r="AG4" s="82" t="s">
        <v>236</v>
      </c>
    </row>
    <row r="5" spans="1:34" ht="27" customHeight="1">
      <c r="A5" s="208" t="s">
        <v>237</v>
      </c>
      <c r="B5" s="88" t="s">
        <v>238</v>
      </c>
      <c r="C5" s="88"/>
      <c r="D5" s="89"/>
      <c r="E5" s="90" t="s">
        <v>239</v>
      </c>
      <c r="F5" s="209"/>
      <c r="T5" s="207"/>
      <c r="V5" s="92" t="s">
        <v>240</v>
      </c>
      <c r="X5" s="210">
        <v>1</v>
      </c>
      <c r="Y5" s="210">
        <v>2</v>
      </c>
      <c r="Z5" s="210">
        <v>3</v>
      </c>
      <c r="AA5" s="211" t="s">
        <v>241</v>
      </c>
      <c r="AB5" s="211" t="s">
        <v>242</v>
      </c>
      <c r="AE5" s="207"/>
      <c r="AF5" s="205"/>
      <c r="AG5" s="212" t="s">
        <v>52</v>
      </c>
      <c r="AH5" s="213" t="s">
        <v>53</v>
      </c>
    </row>
    <row r="6" spans="1:34" ht="26.25" customHeight="1">
      <c r="A6" s="214"/>
      <c r="B6" s="98"/>
      <c r="C6" s="98"/>
      <c r="D6" s="99"/>
      <c r="E6" s="100" t="s">
        <v>243</v>
      </c>
      <c r="F6" s="215" t="s">
        <v>244</v>
      </c>
      <c r="G6" s="102" t="s">
        <v>14</v>
      </c>
      <c r="H6" s="103" t="s">
        <v>18</v>
      </c>
      <c r="I6" s="104" t="s">
        <v>17</v>
      </c>
      <c r="J6" s="105" t="s">
        <v>11</v>
      </c>
      <c r="K6" s="103" t="s">
        <v>15</v>
      </c>
      <c r="L6" s="104" t="s">
        <v>22</v>
      </c>
      <c r="M6" s="105" t="s">
        <v>20</v>
      </c>
      <c r="N6" s="103" t="s">
        <v>21</v>
      </c>
      <c r="O6" s="104" t="s">
        <v>16</v>
      </c>
      <c r="P6" s="105" t="s">
        <v>19</v>
      </c>
      <c r="Q6" s="106" t="s">
        <v>13</v>
      </c>
      <c r="R6" s="216" t="s">
        <v>241</v>
      </c>
      <c r="S6" s="213" t="s">
        <v>52</v>
      </c>
      <c r="T6" s="207"/>
      <c r="V6" s="217" t="s">
        <v>245</v>
      </c>
      <c r="W6" s="110"/>
      <c r="X6" s="111"/>
      <c r="Y6" s="111"/>
      <c r="Z6" s="111"/>
      <c r="AA6" s="112"/>
      <c r="AB6" s="113"/>
      <c r="AE6" s="207"/>
      <c r="AF6" s="205"/>
      <c r="AG6" s="114" t="s">
        <v>246</v>
      </c>
      <c r="AH6" s="115"/>
    </row>
    <row r="7" spans="1:34" ht="26.25" customHeight="1">
      <c r="A7" s="218">
        <v>1</v>
      </c>
      <c r="B7" s="191" t="s">
        <v>54</v>
      </c>
      <c r="C7" s="219" t="s">
        <v>247</v>
      </c>
      <c r="D7" s="220" t="s">
        <v>248</v>
      </c>
      <c r="E7" s="221">
        <v>38</v>
      </c>
      <c r="F7" s="222">
        <v>6573</v>
      </c>
      <c r="G7" s="116"/>
      <c r="H7" s="117"/>
      <c r="I7" s="118">
        <v>1</v>
      </c>
      <c r="J7" s="119">
        <v>0</v>
      </c>
      <c r="K7" s="117">
        <v>1</v>
      </c>
      <c r="L7" s="118">
        <v>1</v>
      </c>
      <c r="M7" s="119">
        <v>1</v>
      </c>
      <c r="N7" s="117">
        <v>0</v>
      </c>
      <c r="O7" s="118">
        <v>1</v>
      </c>
      <c r="P7" s="119">
        <v>0</v>
      </c>
      <c r="Q7" s="120">
        <v>0</v>
      </c>
      <c r="R7" s="183">
        <f aca="true" t="shared" si="0" ref="R7:R12">SUM(G7:Q7)</f>
        <v>5</v>
      </c>
      <c r="S7" s="122"/>
      <c r="T7" s="207"/>
      <c r="V7" s="217" t="s">
        <v>249</v>
      </c>
      <c r="W7" s="110"/>
      <c r="X7" s="223"/>
      <c r="Y7" s="223"/>
      <c r="Z7" s="223"/>
      <c r="AA7" s="112"/>
      <c r="AB7" s="113"/>
      <c r="AE7" s="207"/>
      <c r="AF7" s="205"/>
      <c r="AG7" s="114" t="s">
        <v>250</v>
      </c>
      <c r="AH7" s="115"/>
    </row>
    <row r="8" spans="1:34" ht="26.25" customHeight="1">
      <c r="A8" s="224">
        <v>2</v>
      </c>
      <c r="B8" s="196" t="s">
        <v>55</v>
      </c>
      <c r="C8" s="225" t="s">
        <v>110</v>
      </c>
      <c r="D8" s="226" t="s">
        <v>251</v>
      </c>
      <c r="E8" s="227">
        <v>65</v>
      </c>
      <c r="F8" s="228">
        <v>5711</v>
      </c>
      <c r="G8" s="124"/>
      <c r="H8" s="125"/>
      <c r="I8" s="126">
        <v>1</v>
      </c>
      <c r="J8" s="127">
        <v>1</v>
      </c>
      <c r="K8" s="128">
        <v>1</v>
      </c>
      <c r="L8" s="126">
        <v>1</v>
      </c>
      <c r="M8" s="127">
        <v>1</v>
      </c>
      <c r="N8" s="128">
        <v>0</v>
      </c>
      <c r="O8" s="126">
        <v>1</v>
      </c>
      <c r="P8" s="127">
        <v>1</v>
      </c>
      <c r="Q8" s="129"/>
      <c r="R8" s="184">
        <f t="shared" si="0"/>
        <v>7</v>
      </c>
      <c r="S8" s="130"/>
      <c r="T8" s="207"/>
      <c r="AE8" s="207"/>
      <c r="AF8" s="205"/>
      <c r="AG8" s="114" t="s">
        <v>252</v>
      </c>
      <c r="AH8" s="115"/>
    </row>
    <row r="9" spans="1:34" ht="26.25" customHeight="1">
      <c r="A9" s="229">
        <v>3</v>
      </c>
      <c r="B9" s="200" t="s">
        <v>56</v>
      </c>
      <c r="C9" s="230" t="s">
        <v>253</v>
      </c>
      <c r="D9" s="231" t="s">
        <v>254</v>
      </c>
      <c r="E9" s="232">
        <v>72</v>
      </c>
      <c r="F9" s="215">
        <v>5437</v>
      </c>
      <c r="G9" s="131">
        <v>0</v>
      </c>
      <c r="H9" s="132">
        <v>0</v>
      </c>
      <c r="I9" s="133"/>
      <c r="J9" s="134">
        <v>0</v>
      </c>
      <c r="K9" s="132">
        <v>1</v>
      </c>
      <c r="L9" s="135">
        <v>1</v>
      </c>
      <c r="M9" s="134">
        <v>1</v>
      </c>
      <c r="N9" s="132">
        <v>0</v>
      </c>
      <c r="O9" s="135">
        <v>1</v>
      </c>
      <c r="P9" s="134">
        <v>1</v>
      </c>
      <c r="Q9" s="136">
        <v>0</v>
      </c>
      <c r="R9" s="186">
        <f t="shared" si="0"/>
        <v>5</v>
      </c>
      <c r="S9" s="138"/>
      <c r="T9" s="207"/>
      <c r="V9" s="92" t="s">
        <v>255</v>
      </c>
      <c r="X9" s="210">
        <v>1</v>
      </c>
      <c r="Y9" s="210">
        <v>2</v>
      </c>
      <c r="Z9" s="210">
        <v>3</v>
      </c>
      <c r="AA9" s="211" t="s">
        <v>256</v>
      </c>
      <c r="AB9" s="211" t="s">
        <v>257</v>
      </c>
      <c r="AE9" s="207"/>
      <c r="AF9" s="205"/>
      <c r="AG9" s="114" t="s">
        <v>258</v>
      </c>
      <c r="AH9" s="139"/>
    </row>
    <row r="10" spans="1:34" ht="26.25" customHeight="1">
      <c r="A10" s="218">
        <v>4</v>
      </c>
      <c r="B10" s="191" t="s">
        <v>57</v>
      </c>
      <c r="C10" s="219" t="s">
        <v>119</v>
      </c>
      <c r="D10" s="220" t="s">
        <v>259</v>
      </c>
      <c r="E10" s="221">
        <v>105</v>
      </c>
      <c r="F10" s="222">
        <v>4169</v>
      </c>
      <c r="G10" s="140">
        <v>1</v>
      </c>
      <c r="H10" s="141">
        <v>0</v>
      </c>
      <c r="I10" s="142">
        <v>1</v>
      </c>
      <c r="J10" s="143"/>
      <c r="K10" s="141">
        <v>1</v>
      </c>
      <c r="L10" s="142">
        <v>1</v>
      </c>
      <c r="M10" s="144">
        <v>1</v>
      </c>
      <c r="N10" s="141">
        <v>0</v>
      </c>
      <c r="O10" s="142">
        <v>1</v>
      </c>
      <c r="P10" s="144">
        <v>1</v>
      </c>
      <c r="Q10" s="145">
        <v>0</v>
      </c>
      <c r="R10" s="185">
        <f t="shared" si="0"/>
        <v>7</v>
      </c>
      <c r="S10" s="147"/>
      <c r="T10" s="207"/>
      <c r="V10" s="217" t="s">
        <v>260</v>
      </c>
      <c r="W10" s="110"/>
      <c r="X10" s="111"/>
      <c r="Y10" s="111"/>
      <c r="Z10" s="111"/>
      <c r="AA10" s="112"/>
      <c r="AB10" s="113"/>
      <c r="AE10" s="207"/>
      <c r="AF10" s="205"/>
      <c r="AG10" s="114" t="s">
        <v>261</v>
      </c>
      <c r="AH10" s="115"/>
    </row>
    <row r="11" spans="1:34" ht="26.25" customHeight="1">
      <c r="A11" s="224">
        <v>5</v>
      </c>
      <c r="B11" s="196" t="s">
        <v>58</v>
      </c>
      <c r="C11" s="225" t="s">
        <v>123</v>
      </c>
      <c r="D11" s="226" t="s">
        <v>262</v>
      </c>
      <c r="E11" s="227">
        <v>131</v>
      </c>
      <c r="F11" s="228">
        <v>3403</v>
      </c>
      <c r="G11" s="124">
        <v>0</v>
      </c>
      <c r="H11" s="128">
        <v>0</v>
      </c>
      <c r="I11" s="126">
        <v>0</v>
      </c>
      <c r="J11" s="127">
        <v>0</v>
      </c>
      <c r="K11" s="125"/>
      <c r="L11" s="126">
        <v>0</v>
      </c>
      <c r="M11" s="127">
        <v>0</v>
      </c>
      <c r="N11" s="128">
        <v>0</v>
      </c>
      <c r="O11" s="126">
        <v>1</v>
      </c>
      <c r="P11" s="127">
        <v>1</v>
      </c>
      <c r="Q11" s="129">
        <v>0</v>
      </c>
      <c r="R11" s="184">
        <f t="shared" si="0"/>
        <v>2</v>
      </c>
      <c r="S11" s="130"/>
      <c r="T11" s="207"/>
      <c r="V11" s="217" t="s">
        <v>263</v>
      </c>
      <c r="W11" s="110"/>
      <c r="X11" s="223"/>
      <c r="Y11" s="223"/>
      <c r="Z11" s="223"/>
      <c r="AA11" s="112"/>
      <c r="AB11" s="113"/>
      <c r="AE11" s="207"/>
      <c r="AF11" s="205"/>
      <c r="AG11" s="114" t="s">
        <v>264</v>
      </c>
      <c r="AH11" s="115"/>
    </row>
    <row r="12" spans="1:34" ht="26.25" customHeight="1">
      <c r="A12" s="229">
        <v>6</v>
      </c>
      <c r="B12" s="200" t="s">
        <v>59</v>
      </c>
      <c r="C12" s="230" t="s">
        <v>127</v>
      </c>
      <c r="D12" s="231" t="s">
        <v>265</v>
      </c>
      <c r="E12" s="232">
        <v>176</v>
      </c>
      <c r="F12" s="215">
        <v>2776</v>
      </c>
      <c r="G12" s="131">
        <v>0</v>
      </c>
      <c r="H12" s="132">
        <v>0</v>
      </c>
      <c r="I12" s="135">
        <v>0</v>
      </c>
      <c r="J12" s="134">
        <v>0</v>
      </c>
      <c r="K12" s="132">
        <v>1</v>
      </c>
      <c r="L12" s="133"/>
      <c r="M12" s="134">
        <v>1</v>
      </c>
      <c r="N12" s="132">
        <v>0</v>
      </c>
      <c r="O12" s="135"/>
      <c r="P12" s="134">
        <v>1</v>
      </c>
      <c r="Q12" s="136">
        <v>1</v>
      </c>
      <c r="R12" s="186">
        <f t="shared" si="0"/>
        <v>4</v>
      </c>
      <c r="S12" s="138"/>
      <c r="T12" s="207"/>
      <c r="AE12" s="207"/>
      <c r="AG12" s="114" t="s">
        <v>60</v>
      </c>
      <c r="AH12" s="115"/>
    </row>
    <row r="13" spans="1:34" ht="26.25" customHeight="1">
      <c r="A13" s="218">
        <v>7</v>
      </c>
      <c r="B13" s="191" t="s">
        <v>61</v>
      </c>
      <c r="C13" s="219" t="s">
        <v>62</v>
      </c>
      <c r="D13" s="220" t="s">
        <v>266</v>
      </c>
      <c r="E13" s="221">
        <v>203</v>
      </c>
      <c r="F13" s="222">
        <v>2424</v>
      </c>
      <c r="G13" s="151">
        <v>0</v>
      </c>
      <c r="H13" s="117">
        <v>0</v>
      </c>
      <c r="I13" s="118">
        <v>0</v>
      </c>
      <c r="J13" s="119">
        <v>0</v>
      </c>
      <c r="K13" s="117">
        <v>1</v>
      </c>
      <c r="L13" s="118">
        <v>0</v>
      </c>
      <c r="M13" s="152"/>
      <c r="N13" s="117">
        <v>0</v>
      </c>
      <c r="O13" s="118"/>
      <c r="P13" s="119">
        <v>0</v>
      </c>
      <c r="Q13" s="120"/>
      <c r="R13" s="185">
        <f>SUM(G13:Q13)-1</f>
        <v>0</v>
      </c>
      <c r="S13" s="122"/>
      <c r="T13" s="207" t="s">
        <v>267</v>
      </c>
      <c r="V13" s="92" t="s">
        <v>268</v>
      </c>
      <c r="X13" s="210">
        <v>1</v>
      </c>
      <c r="Y13" s="210">
        <v>2</v>
      </c>
      <c r="Z13" s="210">
        <v>3</v>
      </c>
      <c r="AA13" s="211" t="s">
        <v>116</v>
      </c>
      <c r="AB13" s="211" t="s">
        <v>269</v>
      </c>
      <c r="AE13" s="207"/>
      <c r="AG13" s="114" t="s">
        <v>64</v>
      </c>
      <c r="AH13" s="115"/>
    </row>
    <row r="14" spans="1:34" ht="26.25" customHeight="1">
      <c r="A14" s="224">
        <v>8</v>
      </c>
      <c r="B14" s="196" t="s">
        <v>65</v>
      </c>
      <c r="C14" s="225" t="s">
        <v>132</v>
      </c>
      <c r="D14" s="226" t="s">
        <v>270</v>
      </c>
      <c r="E14" s="227">
        <v>210</v>
      </c>
      <c r="F14" s="228">
        <v>2355</v>
      </c>
      <c r="G14" s="124">
        <v>1</v>
      </c>
      <c r="H14" s="128">
        <v>1</v>
      </c>
      <c r="I14" s="126">
        <v>1</v>
      </c>
      <c r="J14" s="127">
        <v>1</v>
      </c>
      <c r="K14" s="128">
        <v>1</v>
      </c>
      <c r="L14" s="126">
        <v>1</v>
      </c>
      <c r="M14" s="127">
        <v>1</v>
      </c>
      <c r="N14" s="125"/>
      <c r="O14" s="126">
        <v>1</v>
      </c>
      <c r="P14" s="127">
        <v>0</v>
      </c>
      <c r="Q14" s="129">
        <v>1</v>
      </c>
      <c r="R14" s="184">
        <f>SUM(G14:Q14)</f>
        <v>9</v>
      </c>
      <c r="S14" s="130"/>
      <c r="T14" s="207"/>
      <c r="V14" s="217" t="s">
        <v>271</v>
      </c>
      <c r="W14" s="110"/>
      <c r="X14" s="111"/>
      <c r="Y14" s="111"/>
      <c r="Z14" s="111"/>
      <c r="AA14" s="112"/>
      <c r="AB14" s="113"/>
      <c r="AE14" s="207"/>
      <c r="AG14" s="114" t="s">
        <v>66</v>
      </c>
      <c r="AH14" s="115"/>
    </row>
    <row r="15" spans="1:34" ht="26.25" customHeight="1">
      <c r="A15" s="229">
        <v>9</v>
      </c>
      <c r="B15" s="200" t="s">
        <v>67</v>
      </c>
      <c r="C15" s="230" t="s">
        <v>135</v>
      </c>
      <c r="D15" s="231" t="s">
        <v>272</v>
      </c>
      <c r="E15" s="232">
        <v>676</v>
      </c>
      <c r="F15" s="215">
        <v>564</v>
      </c>
      <c r="G15" s="131">
        <v>0</v>
      </c>
      <c r="H15" s="132">
        <v>0</v>
      </c>
      <c r="I15" s="135">
        <v>0</v>
      </c>
      <c r="J15" s="134">
        <v>0</v>
      </c>
      <c r="K15" s="132">
        <v>0</v>
      </c>
      <c r="L15" s="135"/>
      <c r="M15" s="134"/>
      <c r="N15" s="132">
        <v>0</v>
      </c>
      <c r="O15" s="133"/>
      <c r="P15" s="134"/>
      <c r="Q15" s="136">
        <v>0</v>
      </c>
      <c r="R15" s="186">
        <f>SUM(G15:Q15)</f>
        <v>0</v>
      </c>
      <c r="S15" s="138"/>
      <c r="T15" s="207"/>
      <c r="V15" s="217" t="s">
        <v>273</v>
      </c>
      <c r="W15" s="110"/>
      <c r="X15" s="223"/>
      <c r="Y15" s="223"/>
      <c r="Z15" s="223"/>
      <c r="AA15" s="112"/>
      <c r="AB15" s="113"/>
      <c r="AE15" s="207"/>
      <c r="AG15" s="114" t="s">
        <v>68</v>
      </c>
      <c r="AH15" s="115"/>
    </row>
    <row r="16" spans="1:34" ht="26.25" customHeight="1">
      <c r="A16" s="218">
        <v>10</v>
      </c>
      <c r="B16" s="191" t="s">
        <v>69</v>
      </c>
      <c r="C16" s="219" t="s">
        <v>138</v>
      </c>
      <c r="D16" s="220" t="s">
        <v>274</v>
      </c>
      <c r="E16" s="221">
        <v>692</v>
      </c>
      <c r="F16" s="222">
        <v>549</v>
      </c>
      <c r="G16" s="140">
        <v>1</v>
      </c>
      <c r="H16" s="141">
        <v>0</v>
      </c>
      <c r="I16" s="142">
        <v>0</v>
      </c>
      <c r="J16" s="144">
        <v>0</v>
      </c>
      <c r="K16" s="141">
        <v>0</v>
      </c>
      <c r="L16" s="142">
        <v>0</v>
      </c>
      <c r="M16" s="144">
        <v>1</v>
      </c>
      <c r="N16" s="141">
        <v>1</v>
      </c>
      <c r="O16" s="142"/>
      <c r="P16" s="143"/>
      <c r="Q16" s="145"/>
      <c r="R16" s="185">
        <f>SUM(G16:Q16)</f>
        <v>3</v>
      </c>
      <c r="S16" s="147"/>
      <c r="T16" s="207"/>
      <c r="AE16" s="207"/>
      <c r="AG16" s="114" t="s">
        <v>70</v>
      </c>
      <c r="AH16" s="115"/>
    </row>
    <row r="17" spans="1:34" ht="26.25" customHeight="1">
      <c r="A17" s="229">
        <v>11</v>
      </c>
      <c r="B17" s="200" t="s">
        <v>71</v>
      </c>
      <c r="C17" s="230" t="s">
        <v>140</v>
      </c>
      <c r="D17" s="231" t="s">
        <v>275</v>
      </c>
      <c r="E17" s="232">
        <v>1213</v>
      </c>
      <c r="F17" s="215">
        <v>126</v>
      </c>
      <c r="G17" s="131">
        <v>1</v>
      </c>
      <c r="H17" s="132"/>
      <c r="I17" s="135">
        <v>1</v>
      </c>
      <c r="J17" s="134">
        <v>1</v>
      </c>
      <c r="K17" s="132">
        <v>1</v>
      </c>
      <c r="L17" s="135">
        <v>0</v>
      </c>
      <c r="M17" s="134"/>
      <c r="N17" s="132">
        <v>0</v>
      </c>
      <c r="O17" s="135">
        <v>1</v>
      </c>
      <c r="P17" s="134"/>
      <c r="Q17" s="156"/>
      <c r="R17" s="186">
        <f>SUM(G17:Q17)</f>
        <v>5</v>
      </c>
      <c r="S17" s="138"/>
      <c r="T17" s="207"/>
      <c r="V17" s="82" t="s">
        <v>276</v>
      </c>
      <c r="AE17" s="207"/>
      <c r="AG17" s="204"/>
      <c r="AH17" s="204"/>
    </row>
    <row r="18" spans="6:34" ht="26.25" customHeight="1">
      <c r="F18" s="233" t="s">
        <v>277</v>
      </c>
      <c r="S18" s="234" t="s">
        <v>278</v>
      </c>
      <c r="T18" s="207"/>
      <c r="V18" s="92" t="s">
        <v>279</v>
      </c>
      <c r="X18" s="210">
        <v>1</v>
      </c>
      <c r="Y18" s="210">
        <v>2</v>
      </c>
      <c r="Z18" s="210">
        <v>3</v>
      </c>
      <c r="AA18" s="210">
        <v>4</v>
      </c>
      <c r="AB18" s="210">
        <v>5</v>
      </c>
      <c r="AC18" s="211" t="s">
        <v>280</v>
      </c>
      <c r="AD18" s="211" t="s">
        <v>281</v>
      </c>
      <c r="AE18" s="207"/>
      <c r="AG18" s="204"/>
      <c r="AH18" s="204"/>
    </row>
    <row r="19" spans="20:31" ht="26.25" customHeight="1">
      <c r="T19" s="207"/>
      <c r="V19" s="217" t="s">
        <v>44</v>
      </c>
      <c r="W19" s="110"/>
      <c r="X19" s="223"/>
      <c r="Y19" s="223"/>
      <c r="Z19" s="223"/>
      <c r="AA19" s="223"/>
      <c r="AB19" s="235"/>
      <c r="AC19" s="112"/>
      <c r="AD19" s="113"/>
      <c r="AE19" s="207"/>
    </row>
    <row r="20" spans="20:31" ht="26.25" customHeight="1">
      <c r="T20" s="207"/>
      <c r="V20" s="217" t="s">
        <v>45</v>
      </c>
      <c r="W20" s="110"/>
      <c r="X20" s="223"/>
      <c r="Y20" s="223"/>
      <c r="Z20" s="223"/>
      <c r="AA20" s="223"/>
      <c r="AB20" s="235"/>
      <c r="AC20" s="112"/>
      <c r="AD20" s="113"/>
      <c r="AE20" s="207"/>
    </row>
    <row r="21" spans="20:31" ht="26.25" customHeight="1">
      <c r="T21" s="207"/>
      <c r="AE21" s="207"/>
    </row>
    <row r="22" spans="20:31" ht="26.25" customHeight="1">
      <c r="T22" s="207"/>
      <c r="V22" s="92" t="s">
        <v>282</v>
      </c>
      <c r="X22" s="210">
        <v>1</v>
      </c>
      <c r="Y22" s="210">
        <v>2</v>
      </c>
      <c r="Z22" s="210">
        <v>3</v>
      </c>
      <c r="AA22" s="211" t="s">
        <v>280</v>
      </c>
      <c r="AB22" s="211" t="s">
        <v>281</v>
      </c>
      <c r="AE22" s="207"/>
    </row>
    <row r="23" spans="20:31" ht="26.25" customHeight="1">
      <c r="T23" s="207"/>
      <c r="V23" s="217" t="s">
        <v>43</v>
      </c>
      <c r="W23" s="110"/>
      <c r="X23" s="111"/>
      <c r="Y23" s="111"/>
      <c r="Z23" s="111"/>
      <c r="AA23" s="112"/>
      <c r="AB23" s="113"/>
      <c r="AE23" s="207"/>
    </row>
    <row r="24" spans="20:31" ht="26.25" customHeight="1">
      <c r="T24" s="207"/>
      <c r="V24" s="217" t="s">
        <v>42</v>
      </c>
      <c r="W24" s="110"/>
      <c r="X24" s="223"/>
      <c r="Y24" s="223"/>
      <c r="Z24" s="223"/>
      <c r="AA24" s="112"/>
      <c r="AB24" s="113"/>
      <c r="AE24" s="207"/>
    </row>
  </sheetData>
  <printOptions/>
  <pageMargins left="0.75" right="0.75" top="1" bottom="1" header="0.512" footer="0.512"/>
  <pageSetup orientation="landscape" paperSize="9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pioneer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Katsumi Kageyama</dc:creator>
  <cp:keywords/>
  <dc:description/>
  <cp:lastModifiedBy>伊藝徳雄</cp:lastModifiedBy>
  <cp:lastPrinted>2006-11-26T05:10:39Z</cp:lastPrinted>
  <dcterms:created xsi:type="dcterms:W3CDTF">2006-11-12T08:57:49Z</dcterms:created>
  <dcterms:modified xsi:type="dcterms:W3CDTF">2006-11-27T04:46:59Z</dcterms:modified>
  <cp:category/>
  <cp:version/>
  <cp:contentType/>
  <cp:contentStatus/>
</cp:coreProperties>
</file>